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sea-nas.csea.local\CSEA-NAS\SGA\Appoggio\04_GARE\CONTROLLO ACCESSI\da_inviare_a_GCO\"/>
    </mc:Choice>
  </mc:AlternateContent>
  <xr:revisionPtr revIDLastSave="0" documentId="13_ncr:1_{3707D818-CA92-435C-870E-5463512FF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4" i="1" s="1"/>
</calcChain>
</file>

<file path=xl/sharedStrings.xml><?xml version="1.0" encoding="utf-8"?>
<sst xmlns="http://schemas.openxmlformats.org/spreadsheetml/2006/main" count="23" uniqueCount="22">
  <si>
    <t>Prezzo Unitario (Euro)
(al netto dell'IVA)</t>
  </si>
  <si>
    <t>In cifre</t>
  </si>
  <si>
    <t>In lettere</t>
  </si>
  <si>
    <t>euro</t>
  </si>
  <si>
    <r>
      <rPr>
        <b/>
        <sz val="16"/>
        <color theme="1"/>
        <rFont val="Titillium"/>
      </rPr>
      <t>%</t>
    </r>
    <r>
      <rPr>
        <b/>
        <sz val="10"/>
        <color theme="1"/>
        <rFont val="Titillium"/>
      </rPr>
      <t xml:space="preserve">
</t>
    </r>
    <r>
      <rPr>
        <b/>
        <sz val="11"/>
        <color theme="1"/>
        <rFont val="Titillium"/>
      </rPr>
      <t>oneri sicur.
aziend. interni</t>
    </r>
  </si>
  <si>
    <r>
      <rPr>
        <b/>
        <sz val="16"/>
        <color theme="1"/>
        <rFont val="Titillium"/>
      </rPr>
      <t>%</t>
    </r>
    <r>
      <rPr>
        <b/>
        <sz val="10"/>
        <color theme="1"/>
        <rFont val="Titillium"/>
      </rPr>
      <t xml:space="preserve">
</t>
    </r>
    <r>
      <rPr>
        <b/>
        <sz val="11"/>
        <color theme="1"/>
        <rFont val="Titillium"/>
      </rPr>
      <t>oneri
manodopera</t>
    </r>
  </si>
  <si>
    <t>ribasso percentuale offerto dall’𝑖-esimo concorrente sull’importo posto a base di gara</t>
  </si>
  <si>
    <t>Si precisa che i prezzi offerti dal Concorrente per i dispositivi, software e licenze che seguono si intendono comprensivi di tutto quanto occorre per dare gli stessi funzionanti con la formula del "pronto all'uso" come meglio precisato nel Capitolato Speciale e Obblighi Contrattuali</t>
  </si>
  <si>
    <t>DESCRIZIONE COMPLETA DELLA FORNITURA</t>
  </si>
  <si>
    <t>Quantità</t>
  </si>
  <si>
    <t>PROCEDURA NEGOZIATA PER L'AFFIDAMENTO DI UN SISTEMA INTEGRATO DI CONTROLLO ACCESSI</t>
  </si>
  <si>
    <t>a corpo</t>
  </si>
  <si>
    <t>NB: i valori delle celle D12e D14 si aggiornano automaticamente attraverso la compilazione dei prezzi offerti dal Concorrente</t>
  </si>
  <si>
    <t>Fornitura di n. 1 badge con codifica (MIFARE Classic o MIFARE DESFire o LEGIC advant) indicata dall’Amministrazione in fase di ordinativo. Il servizio comprende:
- stampa a colori del fronte del badge (inclusa numerazione sequenziale);
- stampa a colori o b/n del retro del badge;
- codifica del badge;
- spedizione presso gli uffici CSEA.
(cfr. lett. b) del paragrafo 1. OGGETTO DELL’APPALTO E DESCRIZIONE DELLA FORNITURA del CAPITOLATO SPECIALE E OBBLIGHI CONTRATTUALI).</t>
  </si>
  <si>
    <t>Sistema integrato di controllo accessi per la nuova sede della CSEA, nel rispetto delle previsioni indicare nei documenti di Gara.
(cfr. lett. a) del paragrafo 1. OGGETTO DELL’APPALTO E DESCRIZIONE DELLA FORNITURA del CAPITOLATO SPECIALE E OBBLIGHI CONTRATTUALI).</t>
  </si>
  <si>
    <t>Servizio di allineamento tracciati record verso software aziendale di gestione presenze pro-tempore in uso alla CSEA. Personalizzazione del tracciato e delle modalità di trasmissione delle timbrature mediante personale altamente qualificato che opera per una giornata lavorativa di 8 ore. 
(cfr. lett. b) del paragrafo 1. OGGETTO DELL’APPALTO E DESCRIZIONE DELLA FORNITURA del CAPITOLATO SPECIALE E OBBLIGHI CONTRATTUALI).</t>
  </si>
  <si>
    <t>Servizio di formazione e informazione al personale CSEA per l’utilizzo e la gestione del sistema integrato di controllo accessi per tutte le funzioni (ad. es: Datore di Lavoro, Responsabile Ufficio SGA, etc.) e i livelli di utilizzo (ad es.: gestione lista di emergenza, gestione diritti di accesso, gestione visitatori, allarmi, etc.).
(cfr. lett. b) del paragrafo 1. OGGETTO DELL’APPALTO E DESCRIZIONE DELLA FORNITURA del CAPITOLATO SPECIALE E OBBLIGHI CONTRATTUALI).</t>
  </si>
  <si>
    <t>giorni</t>
  </si>
  <si>
    <t>cad.</t>
  </si>
  <si>
    <t>euro duecentodiecimilaottocentocinquantatré/00</t>
  </si>
  <si>
    <t xml:space="preserve">importo posto a base di gara, corrispondente alla somma dei prezzi di gara 
</t>
  </si>
  <si>
    <t>importo corrispondente alla somma dei prezzi offerti dal Concorrente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</si>
</sst>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tillium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tillium"/>
    </font>
    <font>
      <b/>
      <sz val="10"/>
      <color theme="1"/>
      <name val="Titillium"/>
    </font>
    <font>
      <b/>
      <sz val="12"/>
      <name val="Titillium"/>
    </font>
    <font>
      <b/>
      <sz val="11"/>
      <color rgb="FF000000"/>
      <name val="Titillium"/>
    </font>
    <font>
      <b/>
      <sz val="16"/>
      <color theme="1"/>
      <name val="Titillium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Titillium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 applyProtection="1">
      <alignment horizontal="justify"/>
    </xf>
    <xf numFmtId="0" fontId="3" fillId="0" borderId="0" xfId="0" applyFont="1" applyProtection="1"/>
    <xf numFmtId="0" fontId="2" fillId="0" borderId="0" xfId="0" applyFont="1" applyProtection="1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8" fontId="2" fillId="0" borderId="10" xfId="0" applyNumberFormat="1" applyFont="1" applyBorder="1" applyAlignment="1" applyProtection="1">
      <alignment vertical="center"/>
    </xf>
    <xf numFmtId="0" fontId="2" fillId="0" borderId="0" xfId="0" applyFont="1" applyBorder="1" applyProtection="1"/>
    <xf numFmtId="0" fontId="1" fillId="0" borderId="0" xfId="0" applyFont="1" applyBorder="1" applyProtection="1"/>
    <xf numFmtId="0" fontId="7" fillId="0" borderId="1" xfId="0" applyFont="1" applyBorder="1" applyAlignment="1" applyProtection="1">
      <alignment vertical="center"/>
    </xf>
    <xf numFmtId="8" fontId="7" fillId="0" borderId="1" xfId="0" applyNumberFormat="1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left" vertical="center"/>
    </xf>
    <xf numFmtId="8" fontId="7" fillId="0" borderId="8" xfId="0" applyNumberFormat="1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10" fontId="3" fillId="0" borderId="9" xfId="1" applyNumberFormat="1" applyFont="1" applyBorder="1" applyAlignment="1" applyProtection="1">
      <alignment vertical="center"/>
    </xf>
    <xf numFmtId="0" fontId="1" fillId="0" borderId="9" xfId="0" applyFont="1" applyBorder="1" applyProtection="1"/>
    <xf numFmtId="8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10" fontId="2" fillId="0" borderId="1" xfId="1" applyNumberFormat="1" applyFont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5" borderId="11" xfId="0" applyFont="1" applyFill="1" applyBorder="1" applyAlignment="1" applyProtection="1">
      <alignment horizontal="left" vertical="center" wrapText="1"/>
    </xf>
    <xf numFmtId="0" fontId="7" fillId="5" borderId="12" xfId="0" applyFont="1" applyFill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35859</xdr:colOff>
      <xdr:row>12</xdr:row>
      <xdr:rowOff>127825</xdr:rowOff>
    </xdr:from>
    <xdr:ext cx="869732" cy="1908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15A31B11-6852-8636-25A5-3E04BE09EC92}"/>
                </a:ext>
              </a:extLst>
            </xdr:cNvPr>
            <xdr:cNvSpPr txBox="1"/>
          </xdr:nvSpPr>
          <xdr:spPr>
            <a:xfrm>
              <a:off x="35859" y="35995613"/>
              <a:ext cx="869732" cy="1908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sSub>
                          <m:sSub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𝑇𝑂𝑇</m:t>
                            </m:r>
                          </m:e>
                          <m:sub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𝐵𝐺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15A31B11-6852-8636-25A5-3E04BE09EC92}"/>
                </a:ext>
              </a:extLst>
            </xdr:cNvPr>
            <xdr:cNvSpPr txBox="1"/>
          </xdr:nvSpPr>
          <xdr:spPr>
            <a:xfrm>
              <a:off x="35859" y="35995613"/>
              <a:ext cx="869732" cy="1908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𝑃_(〖𝑇𝑂𝑇〗_𝐵𝐺 )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11</xdr:row>
      <xdr:rowOff>166418</xdr:rowOff>
    </xdr:from>
    <xdr:ext cx="869732" cy="1908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2610F613-4D15-4679-9940-74B0E53644EC}"/>
                </a:ext>
              </a:extLst>
            </xdr:cNvPr>
            <xdr:cNvSpPr txBox="1"/>
          </xdr:nvSpPr>
          <xdr:spPr>
            <a:xfrm>
              <a:off x="0" y="35460465"/>
              <a:ext cx="869732" cy="1908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sSub>
                          <m:sSubPr>
                            <m:ctrlPr>
                              <a:rPr lang="it-I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𝑇𝑂𝑇</m:t>
                            </m:r>
                          </m:e>
                          <m:sub>
                            <m:r>
                              <a:rPr lang="it-IT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2610F613-4D15-4679-9940-74B0E53644EC}"/>
                </a:ext>
              </a:extLst>
            </xdr:cNvPr>
            <xdr:cNvSpPr txBox="1"/>
          </xdr:nvSpPr>
          <xdr:spPr>
            <a:xfrm>
              <a:off x="0" y="35460465"/>
              <a:ext cx="869732" cy="1908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t-IT" sz="1100" b="0" i="0">
                  <a:latin typeface="Cambria Math" panose="02040503050406030204" pitchFamily="18" charset="0"/>
                </a:rPr>
                <a:t>𝑃_(〖𝑇𝑂𝑇〗_𝑖 )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0</xdr:col>
      <xdr:colOff>8965</xdr:colOff>
      <xdr:row>13</xdr:row>
      <xdr:rowOff>200005</xdr:rowOff>
    </xdr:from>
    <xdr:ext cx="869732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11DD08D4-88BF-4FD9-8B88-F6DEB529B4DE}"/>
                </a:ext>
              </a:extLst>
            </xdr:cNvPr>
            <xdr:cNvSpPr txBox="1"/>
          </xdr:nvSpPr>
          <xdr:spPr>
            <a:xfrm>
              <a:off x="8965" y="36641534"/>
              <a:ext cx="869732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11DD08D4-88BF-4FD9-8B88-F6DEB529B4DE}"/>
                </a:ext>
              </a:extLst>
            </xdr:cNvPr>
            <xdr:cNvSpPr txBox="1"/>
          </xdr:nvSpPr>
          <xdr:spPr>
            <a:xfrm>
              <a:off x="8965" y="36641534"/>
              <a:ext cx="869732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1100" b="0" i="0">
                  <a:latin typeface="Cambria Math" panose="02040503050406030204" pitchFamily="18" charset="0"/>
                </a:rPr>
                <a:t>𝑅_𝑖</a:t>
              </a:r>
              <a:endParaRPr lang="it-IT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85" zoomScaleNormal="85" workbookViewId="0">
      <pane ySplit="6" topLeftCell="A7" activePane="bottomLeft" state="frozen"/>
      <selection pane="bottomLeft" activeCell="E7" sqref="E7"/>
    </sheetView>
  </sheetViews>
  <sheetFormatPr defaultRowHeight="13.8"/>
  <cols>
    <col min="1" max="1" width="14.88671875" style="4" customWidth="1"/>
    <col min="2" max="2" width="87.6640625" style="4" customWidth="1"/>
    <col min="3" max="3" width="11.5546875" style="4" customWidth="1"/>
    <col min="4" max="4" width="12.77734375" style="4" customWidth="1"/>
    <col min="5" max="5" width="52.33203125" style="4" bestFit="1" customWidth="1"/>
    <col min="6" max="6" width="12.77734375" style="4" customWidth="1"/>
    <col min="7" max="7" width="13.88671875" style="4" customWidth="1"/>
    <col min="8" max="16384" width="8.88671875" style="4"/>
  </cols>
  <sheetData>
    <row r="1" spans="1:8" s="1" customFormat="1" ht="45" customHeight="1">
      <c r="A1" s="40" t="s">
        <v>10</v>
      </c>
      <c r="B1" s="40"/>
      <c r="C1" s="40"/>
      <c r="D1" s="40"/>
      <c r="E1" s="40"/>
      <c r="F1" s="40"/>
      <c r="G1" s="40"/>
    </row>
    <row r="2" spans="1:8" s="1" customFormat="1" ht="45" customHeight="1">
      <c r="A2" s="42" t="s">
        <v>7</v>
      </c>
      <c r="B2" s="42"/>
      <c r="C2" s="42"/>
      <c r="D2" s="42"/>
      <c r="E2" s="42"/>
      <c r="F2" s="42"/>
      <c r="G2" s="42"/>
    </row>
    <row r="4" spans="1:8" s="2" customFormat="1" ht="30" customHeight="1">
      <c r="A4" s="35" t="s">
        <v>8</v>
      </c>
      <c r="B4" s="36"/>
      <c r="C4" s="31" t="s">
        <v>9</v>
      </c>
      <c r="D4" s="31" t="s">
        <v>0</v>
      </c>
      <c r="E4" s="31"/>
      <c r="F4" s="43" t="s">
        <v>4</v>
      </c>
      <c r="G4" s="43" t="s">
        <v>5</v>
      </c>
    </row>
    <row r="5" spans="1:8" s="2" customFormat="1" ht="30" customHeight="1">
      <c r="A5" s="37"/>
      <c r="B5" s="38"/>
      <c r="C5" s="31"/>
      <c r="D5" s="19" t="s">
        <v>1</v>
      </c>
      <c r="E5" s="19" t="s">
        <v>2</v>
      </c>
      <c r="F5" s="43"/>
      <c r="G5" s="43"/>
    </row>
    <row r="6" spans="1:8">
      <c r="A6" s="41"/>
      <c r="B6" s="41"/>
      <c r="C6" s="41"/>
      <c r="D6" s="41"/>
      <c r="E6" s="41"/>
      <c r="F6" s="41"/>
      <c r="G6" s="41"/>
    </row>
    <row r="7" spans="1:8" ht="160.19999999999999" customHeight="1">
      <c r="A7" s="39" t="s">
        <v>14</v>
      </c>
      <c r="B7" s="39"/>
      <c r="C7" s="5" t="s">
        <v>11</v>
      </c>
      <c r="D7" s="20"/>
      <c r="E7" s="21"/>
      <c r="F7" s="23"/>
      <c r="G7" s="23"/>
    </row>
    <row r="8" spans="1:8" ht="195.6" customHeight="1">
      <c r="A8" s="39" t="s">
        <v>15</v>
      </c>
      <c r="B8" s="39"/>
      <c r="C8" s="22" t="s">
        <v>17</v>
      </c>
      <c r="D8" s="20"/>
      <c r="E8" s="21"/>
      <c r="F8" s="18"/>
      <c r="G8" s="18"/>
    </row>
    <row r="9" spans="1:8" ht="195.6" customHeight="1">
      <c r="A9" s="39" t="s">
        <v>13</v>
      </c>
      <c r="B9" s="39"/>
      <c r="C9" s="22" t="s">
        <v>18</v>
      </c>
      <c r="D9" s="20"/>
      <c r="E9" s="21"/>
      <c r="F9" s="18"/>
      <c r="G9" s="18"/>
    </row>
    <row r="10" spans="1:8" ht="195.6" customHeight="1">
      <c r="A10" s="39" t="s">
        <v>16</v>
      </c>
      <c r="B10" s="39"/>
      <c r="C10" s="22" t="s">
        <v>17</v>
      </c>
      <c r="D10" s="20"/>
      <c r="E10" s="21"/>
      <c r="F10" s="18"/>
      <c r="G10" s="18"/>
    </row>
    <row r="11" spans="1:8" ht="14.4" customHeight="1">
      <c r="A11" s="32"/>
      <c r="B11" s="33"/>
      <c r="C11" s="33"/>
      <c r="D11" s="34"/>
      <c r="E11" s="6"/>
      <c r="F11" s="7"/>
      <c r="G11" s="7"/>
      <c r="H11" s="8"/>
    </row>
    <row r="12" spans="1:8" ht="45" customHeight="1">
      <c r="A12" s="9"/>
      <c r="B12" s="25" t="s">
        <v>21</v>
      </c>
      <c r="C12" s="26"/>
      <c r="D12" s="10">
        <f>+SUM(D7:D10,)</f>
        <v>0</v>
      </c>
      <c r="E12" s="9" t="s">
        <v>3</v>
      </c>
      <c r="F12" s="3"/>
      <c r="G12" s="3"/>
    </row>
    <row r="13" spans="1:8" ht="45" customHeight="1" thickBot="1">
      <c r="A13" s="11"/>
      <c r="B13" s="27" t="s">
        <v>20</v>
      </c>
      <c r="C13" s="28"/>
      <c r="D13" s="12">
        <v>210853</v>
      </c>
      <c r="E13" s="11" t="s">
        <v>19</v>
      </c>
      <c r="F13" s="3"/>
      <c r="G13" s="3"/>
    </row>
    <row r="14" spans="1:8" ht="45" customHeight="1" thickTop="1">
      <c r="A14" s="13"/>
      <c r="B14" s="29" t="s">
        <v>6</v>
      </c>
      <c r="C14" s="30"/>
      <c r="D14" s="14">
        <f>(D13-D12)/D13</f>
        <v>1</v>
      </c>
      <c r="E14" s="15"/>
    </row>
    <row r="16" spans="1:8" ht="15.6">
      <c r="B16" s="24" t="s">
        <v>12</v>
      </c>
      <c r="C16" s="24"/>
      <c r="D16" s="24"/>
      <c r="E16" s="24"/>
    </row>
    <row r="18" spans="2:4">
      <c r="D18" s="16"/>
    </row>
    <row r="23" spans="2:4">
      <c r="B23" s="17"/>
    </row>
  </sheetData>
  <sheetProtection algorithmName="SHA-512" hashValue="w8Zy8Bo6zvzGYFIDbZO6XEmB0FBxxfHrAfGBnRl6TgNsUu0yGh8goABLuptJIJPGzTlAaHcm+TGG0VoNklX+Jw==" saltValue="zTZFzR02EGAgpvhMHtN1Jg==" spinCount="100000" sheet="1" objects="1" scenarios="1" selectLockedCells="1"/>
  <mergeCells count="17">
    <mergeCell ref="A1:G1"/>
    <mergeCell ref="A6:G6"/>
    <mergeCell ref="A2:G2"/>
    <mergeCell ref="F4:F5"/>
    <mergeCell ref="G4:G5"/>
    <mergeCell ref="B16:E16"/>
    <mergeCell ref="B12:C12"/>
    <mergeCell ref="B13:C13"/>
    <mergeCell ref="B14:C14"/>
    <mergeCell ref="D4:E4"/>
    <mergeCell ref="A11:D11"/>
    <mergeCell ref="C4:C5"/>
    <mergeCell ref="A4:B5"/>
    <mergeCell ref="A10:B10"/>
    <mergeCell ref="A8:B8"/>
    <mergeCell ref="A9:B9"/>
    <mergeCell ref="A7:B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Zanni (EXT)</dc:creator>
  <cp:lastModifiedBy>Davide Zanni (EXT)</cp:lastModifiedBy>
  <dcterms:created xsi:type="dcterms:W3CDTF">2015-06-05T18:17:20Z</dcterms:created>
  <dcterms:modified xsi:type="dcterms:W3CDTF">2025-09-01T15:29:48Z</dcterms:modified>
</cp:coreProperties>
</file>