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https://cseaservizi-my.sharepoint.com/personal/barbara_molinari_csea_it/Documents/Desktop/Performance 2022/"/>
    </mc:Choice>
  </mc:AlternateContent>
  <xr:revisionPtr revIDLastSave="0" documentId="8_{5D76D93A-51CD-4655-B3BD-EE3FEB5CAAB5}" xr6:coauthVersionLast="47" xr6:coauthVersionMax="47" xr10:uidLastSave="{00000000-0000-0000-0000-000000000000}"/>
  <bookViews>
    <workbookView xWindow="-103" yWindow="-103" windowWidth="16663" windowHeight="8863" xr2:uid="{00000000-000D-0000-FFFF-FFFF00000000}"/>
  </bookViews>
  <sheets>
    <sheet name="ANAGRAFICA" sheetId="2" r:id="rId1"/>
    <sheet name="AREA ATTIVITA' - OBIETTIVI" sheetId="10" r:id="rId2"/>
    <sheet name="AREA COMPETENZE" sheetId="7" r:id="rId3"/>
    <sheet name="VALUTAZIONE COMPLESSIVA" sheetId="9" r:id="rId4"/>
    <sheet name="AZIONI MIGLIORATIV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0" l="1"/>
  <c r="I10" i="9" l="1"/>
  <c r="I6" i="9"/>
  <c r="I14" i="9" l="1"/>
  <c r="F20" i="7"/>
</calcChain>
</file>

<file path=xl/sharedStrings.xml><?xml version="1.0" encoding="utf-8"?>
<sst xmlns="http://schemas.openxmlformats.org/spreadsheetml/2006/main" count="142" uniqueCount="84">
  <si>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</si>
  <si>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</si>
  <si>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</si>
  <si>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</si>
  <si>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</si>
  <si>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</si>
  <si>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</si>
  <si>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</si>
  <si>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</si>
  <si>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 xml:space="preserve">Accoglie con interesse i cambiamenti e dedica energie nell'applicare l'approccio più funzionale, secondo la situazione e le risposte dei colleghi. Alterna cambiamenti significativi in funzione delle mutate circostanze.
Promuove la propensione e l’impegno al cambiamento, lavorando per sviluppare di volta in volta le modalità migliori per la sua introduzione. </t>
  </si>
  <si>
    <t>LIVELLO DI COMPETENZA</t>
  </si>
  <si>
    <t xml:space="preserve">Se sollecitato si assegna obiettivi di miglioramento, tali da superare le performance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</si>
  <si>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</si>
  <si>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Opera in un'ottica di miglioramento continuo, con determinazione e perseveranza per raggiungere obiettivi attesi. Ricerca situazioni e obiettivi sfidanti e risultati migliori dei precedenti, anche in casi complessi, e si attiva con elevata motivazione e determinazione per raggiungerli.
Ricerca e assume nuove responsabilità, mostrando una "mentalità imprenditoriale", nel proiettarsi verso l'efficacia e l'efficienza lavorativa.</t>
  </si>
  <si>
    <t xml:space="preserve">Organizza il proprio lavoro in modo sistematico, sfruttando gli strumenti di controllo e pianificando le principali leve organizzative.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</si>
  <si>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</si>
  <si>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</si>
  <si>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</si>
  <si>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</si>
  <si>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Promuove lo spirito di squadra e collabora attivamente con i colleghi di altre unità organizzative per individuare e
gestire soluzioni anche complesse.
Intraprende azioni positive per risolvere i
conflitti interni al gruppo e supporta i
colleghi nella risoluzione dei problemi.
Condivide le risorse ed il know how con i colleghi in vista del raggiungimento di obiettivi
aziendali più ampi.
Costruisce spirito di team, attraverso la
condivisione dei successi del gruppo.</t>
  </si>
  <si>
    <t>LIVELLO di COMPETENZA del VALUTATO</t>
  </si>
  <si>
    <t>RISULTATO</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</si>
  <si>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</si>
  <si>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</si>
  <si>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Controlla efficacemente gli effetti delle proprie comunicazioni. Si confronta continuamente con i colleghi al fine di assicurare sempre l'efficacia e la coerenza dell'informazione fornita. Riesce sempre a soddisfare le esigenze informative dell'interlocutore.</t>
  </si>
  <si>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</si>
  <si>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</si>
  <si>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t xml:space="preserve">Utilizza una persuasione non sempre chiara e diretta.
Ha difficoltà a raccogliere le osservazioni dei colleghi al fine di fornire una visione univoca agli interlocutori. </t>
  </si>
  <si>
    <t>Adatta metodi di lavoro e di organizzazione alle differenti situazioni.
Propone cambiamenti per rispondere ad esigenze specifiche.
Elabora prassi e modus operandi che aiutano a ridefinire l'approccio alla fornitura dei servizi e all'organizzazione del lavoro, aderendo al cambiamento con naturalezza. Ricorre a meccanismi che favoriscono la creazione di un ambiente fertile alla produzione di idee utili ad affrontare i cambiamenti continui.</t>
  </si>
  <si>
    <t>SCHEDA DI VALUTAZIONE DELLE PERFORMANCE</t>
  </si>
  <si>
    <t xml:space="preserve">AREA:   </t>
  </si>
  <si>
    <t xml:space="preserve">DATA COMPILAZIONE: </t>
  </si>
  <si>
    <t xml:space="preserve">SEZIONE ANAGRAFICA </t>
  </si>
  <si>
    <t>NOME E COGNOME</t>
  </si>
  <si>
    <t>QUALIFICA/LIVELLO</t>
  </si>
  <si>
    <t xml:space="preserve">RESPONSABILE: </t>
  </si>
  <si>
    <t>JOB DESCRIPTION</t>
  </si>
  <si>
    <t>NOTE</t>
  </si>
  <si>
    <t>DESCRIZIONE SINTETICA DELLE FINALITA' E DEI COMPITI PRINCIPALI DELLA POSIZIONE E DELLA RISORSA</t>
  </si>
  <si>
    <t>AZIONI MIGLIORATIVE CONSIGLIATE</t>
  </si>
  <si>
    <t>ADEGUATO</t>
  </si>
  <si>
    <t>ATTIVITA' 1</t>
  </si>
  <si>
    <r>
      <rPr>
        <b/>
        <sz val="14"/>
        <color theme="1"/>
        <rFont val="Calibri"/>
        <family val="2"/>
        <scheme val="minor"/>
      </rPr>
      <t>PROBLEM SOLVING</t>
    </r>
    <r>
      <rPr>
        <sz val="14"/>
        <color theme="1"/>
        <rFont val="Calibri"/>
        <family val="2"/>
        <scheme val="minor"/>
      </rPr>
      <t xml:space="preserve">
Capacità di affrontare prontamente le aree di problematicità, analizzando tutte le informazioni disponibili, identificando soluzioni efficaci osservando i fenomeni, cogliendo le criticità e analizzando le cause, prendendo decisioni efficaci - anche in carenza di tempo e di informazioni - dopo una sintesi rapida, basata sull'esperienza, le competenze professionali o l'intuizione</t>
    </r>
  </si>
  <si>
    <t>Formula ipotesi interpretative  a partire dai dati disponibili, individuando rapidamente le criticità tipiche del problema affrontato. Sa individuare anche autonomamente e tempestivamente soluzioni non esclusivamente connesse alle prassi e procedure vigenti. 
Riformula conoscenze o applica schemi di lavoro in modo chiaro, anche a vantaggio dell'ente e delle unità organizzative. Valuta le scelte adottate individuando costi/benefici, vantaggi/svantaggi, vincoli/opportunità.</t>
  </si>
  <si>
    <r>
      <rPr>
        <b/>
        <sz val="14"/>
        <rFont val="Calibri"/>
        <family val="2"/>
        <scheme val="minor"/>
      </rPr>
      <t>GESTIONE DEL CAMBIAMENTO</t>
    </r>
    <r>
      <rPr>
        <sz val="14"/>
        <rFont val="Calibri"/>
        <family val="2"/>
        <scheme val="minor"/>
      </rPr>
      <t xml:space="preserve">
Capacità di gestire efficacemente le situazioni di particolare instabilità e variabilità del contesto di riferimento, mettendo in campo adeguate inziative di riorientamento dell'organizzazione e dei comportamenti, generando nuovi meccanismi di apprendimento. Capacità di far fronte a situazioni nuove o non strutturate anche ridefinendo le prassi operative, al fine di garantire l'efficacia dell'azione dell'Ente. </t>
    </r>
  </si>
  <si>
    <t>Mostra un atteggiamento di fiducia verso gli scenari futuri. Reagisce positivamente al cambiamenti, cogliendovi le opportunità.
Agisce come un "implementatore" del cambiamento,  gestendo i fattori di resistenza degli interlocutori e limitandone gli impatti negativi. A fronte del cambiamento, rivede proattivamente i propri stili di lavoro, trasmettendo questa necessità agli altri. Ricorre a meccanismi che favoriscono la creazione di un ambiente fertile alla produzione di idee utili ad affrontare i cambiamenti continui.</t>
  </si>
  <si>
    <r>
      <rPr>
        <b/>
        <sz val="14"/>
        <color theme="1"/>
        <rFont val="Calibri"/>
        <family val="2"/>
        <scheme val="minor"/>
      </rPr>
      <t xml:space="preserve">REALIZZAZIONE - ORIENTAMENTO AI RISULTATI </t>
    </r>
    <r>
      <rPr>
        <sz val="14"/>
        <color theme="1"/>
        <rFont val="Calibri"/>
        <family val="2"/>
        <scheme val="minor"/>
      </rPr>
      <t xml:space="preserve">
Capacità di assumere, attraverso l'impegno, la persistenzae la definizione di strategie mirate, responsabilità dirette con atteggiamento proattivo e con assunzione dei conseguenti carichi di lavoro, al fine di contribuire a raggiungere i risultati attesi.</t>
    </r>
  </si>
  <si>
    <t>Opera in un'ottica di miglioramento continuo, con determinazione e perseveranza per raggiungere obiettivi prefissati e attesi. Ricerca situazioni e obiettivi sfidanti e risultati migliori dei precedenti, anche in casi complessi, e si attiva con elevata motivazione e determinazione per raggiungerli. Per raggiungere l'obiettivo, è reattivo nel rivedere, se necessario  la strategia d'azione. Ricerca e assume nuove responsabilità, mostrando una "mentalità imprenditoriale", nel proiettarsi verso l'efficacia e l'efficienza lavorativa.</t>
  </si>
  <si>
    <r>
      <rPr>
        <b/>
        <sz val="14"/>
        <color theme="1"/>
        <rFont val="Calibri"/>
        <family val="2"/>
        <scheme val="minor"/>
      </rPr>
      <t>VISIONE D'INSIEME / PROSPETTICA</t>
    </r>
    <r>
      <rPr>
        <sz val="14"/>
        <color theme="1"/>
        <rFont val="Calibri"/>
        <family val="2"/>
        <scheme val="minor"/>
      </rPr>
      <t xml:space="preserve">
Capacità di approcciare alle problematiche adottando un'ottica ampia e integrata</t>
    </r>
  </si>
  <si>
    <t>Organizza il proprio lavoro in una logica di breve periodo, senza proiezione sui periodi futuri. Lascia che sia la prassi quotidiana a definire il piano di lavoro, piuttosto che impostarlo ex-ante.
Manifesta limitata attitudine a conciliare l'esecuzione delle attività ordinarie con le risposte operative necessarie a far fronte a nuovi eventi, a sovraccarichi particolari o ad esigenze urgenti manifestatesi in modo imprevisto. Ragiona in termini di causa-effetto.</t>
  </si>
  <si>
    <t xml:space="preserve">Realizza un'accurata analisi di costi e benefici, prima di agire. Crea collegamenti tra dati e informazioni, ragionando in termini di interdipendenza.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</si>
  <si>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r>
      <rPr>
        <b/>
        <sz val="14"/>
        <color theme="1"/>
        <rFont val="Calibri"/>
        <family val="2"/>
        <scheme val="minor"/>
      </rPr>
      <t>GESTIONE DELLE RELAZION</t>
    </r>
    <r>
      <rPr>
        <sz val="14"/>
        <color theme="1"/>
        <rFont val="Calibri"/>
        <family val="2"/>
        <scheme val="minor"/>
      </rPr>
      <t>I
Capacità di gestire le relazioni in funzione delle caratteristiche degli interlocutori e del contesto, saper capire le situazioni e le persone con intuito e disponibilità a modificare flessibilmente il proprio comportamento. Capacità, ulteriore, di saper gestire le trattative e le situazioni di conflitto in modo efficace.</t>
    </r>
  </si>
  <si>
    <t>Controlla efficacemente gli effetti delle proprie comunicazioni. Si confronta continuamente con i colleghi al fine di assicurare sempre l'efficacia e la coerenza dell'informazione fornita, oltre che la mediazione dei punti di vista. Riesce sempre a soddisfare le esigenze di ascolto, di comprensione e informative dell'interlocutore. Sa calibrare il proprio stile comunicativo in funzione del contesto, degli interlocutori e degli obiettivi da raggiungere</t>
  </si>
  <si>
    <r>
      <rPr>
        <b/>
        <sz val="14"/>
        <color theme="1"/>
        <rFont val="Calibri"/>
        <family val="2"/>
        <scheme val="minor"/>
      </rPr>
      <t xml:space="preserve">DECISION MAKING
</t>
    </r>
    <r>
      <rPr>
        <sz val="14"/>
        <color theme="1"/>
        <rFont val="Calibri"/>
        <family val="2"/>
        <scheme val="minor"/>
      </rPr>
      <t xml:space="preserve">
Capacità di operare scelte tempestive ed efficaci, in funzione delle priorità reali, anche in condizioni di incertezza, assumendosene la responsabilità.</t>
    </r>
  </si>
  <si>
    <t>Prende le proprie decisioni, senza particolare maturità di riflessione, ancorandosi al fattore istinto o fortuna. Non mette particolarmente a fuoco il processo che conduce alla decisione e non presenta un'accurata visione d'insieme del contesto di riferimento, nel quale collocare la decisione.  
Non dimostra particolare fiducia nelle decisioni che assume, nè una particolare propensione al confronto e alla condivisone delle risultanze.</t>
  </si>
  <si>
    <t>Prende le proprie decisioni, con una discreta maturità di riflessione, riducendo il  fattore istinto o fortuna e focalizzandosi maggiormante sull'analisi di tutte le informazioni. Tende a mettere a fuoco, seppure con difficoltà e assenza di autonomia, il processo che conduce alla decisione, attraverso una minima valutazione del contesto di riferimento, nel quale collocare la decisione.  
Mostra una basilare  fiducia nelle decisioni che assume, nochè un'iniziale propensione al confronto e alla condivisone delle risultanze.</t>
  </si>
  <si>
    <t>Dimostra  buone basi decisionali, ma difetta di proattività. Il processo decisionale, nel complesso buono, risulta particolarmente ancorato alla necessità di considerare tutte le possibili opzioni e scoprire quali sono i rischi e le conseguenze legate a ciascuna soluzione. L'approccio analitico, particolarmente spiccato, garantisce la decisione nel lungo periodo. Presenta difficoltà a finalizzare la decisione di fronte a difficoltà o urgenze immediate.</t>
  </si>
  <si>
    <t>Sa prendere decisioni in modo autonomo. Si espone in modo chiaro illustrando le proprie opinioni e decisioni sui temi affrontati, assumendosi responsabilità e rischi delle proprie posizioni e soluzioni.
Intraprende azioni positive per risolvere i
conflitti decisionali, sostenendo il confronto con interlocutori diversi per discutere motivazioni e conseguenze delle decisioni intraprese.
Compie scelte efficaci, anche in assenza di sufficienti informazioni specifiche e nell'ambito di contesti che non padroneggia.</t>
  </si>
  <si>
    <r>
      <rPr>
        <b/>
        <sz val="14"/>
        <rFont val="Calibri"/>
        <family val="2"/>
        <scheme val="minor"/>
      </rPr>
      <t>GESTIONE E SVILUPPO DEI COLLABORATORI</t>
    </r>
    <r>
      <rPr>
        <sz val="14"/>
        <rFont val="Calibri"/>
        <family val="2"/>
        <scheme val="minor"/>
      </rPr>
      <t xml:space="preserve">
Capacità di indirizzare le risorse definendone  i compiti e le relative responsabilità, distribuendo equamente i carichi di lavoro. Capacità di migliorare la collaborazione tra le risorse, lo spirito di gruppo e la motivazione dei singoli, unitamente alla capacità di generare valore attraverso il miglioramento delle prestazioni del proprio gruppo di lavoro e di sostenere lo sviluppo e la crescita professionale delle persone al fine di aiutare l'organizzazione a massimizzarne il contributo.</t>
    </r>
  </si>
  <si>
    <t>Non assicura una sufficiente programmazione delle attività del team.
Organizza solo saltuariamente il coordinamento delle attività del team con conseguente debole motivazione dei singoli.</t>
  </si>
  <si>
    <t xml:space="preserve">Definisce le priorità e i carichi di lavoro e li condivide con il team.
Crea occasioni di incontro tra i componenti del gruppo per condividere obiettivi e stato di avanzamento lavori.
</t>
  </si>
  <si>
    <t>Favorisce la comunicazione in un ambiente di lavoro stimolante e promuove la cultura dell'impegno verso i risultati all'interno del gruppo.
Motiva i singoli al raggiungimento dei risultati attraverso il riconoscimento dei meriti e dei contributi di ciascuno, segnalando eventuali lacune e aree di miglioramento.</t>
  </si>
  <si>
    <t>Definisce le attività del team in funzione delle esigenze organizzative e ne stabilisce le priorità lavorative in funzione delle scadenze. Favorisce il coinvolgimento dei singoli fornendo gli strumenti e le informazioni necessarie, promuovendo il potenziale delle risorse a lui/lei affidate. 
Organizza il lavoro del gruppo in funzione delle risorse e del tempo disponibile. Crea i presupposti che favoriscano le migliori condizioni organizzative e  interpersonali per il lavoro del team, adattandoli di volta in volta ai vari scenari organizzativi. Promuove la comunicazione verticale ed orizzontale. Sa supportare i collaboratori nell'acquisire consapevolezza dei propri punti di forza e di debolezza, esplorandone aspirazioni, obiettivi e motivazioni.</t>
  </si>
  <si>
    <t>Lasciare campo vuoto se non si gestiscono risorse</t>
  </si>
  <si>
    <t>PESO</t>
  </si>
  <si>
    <t>CONSUNTIVO</t>
  </si>
  <si>
    <t>COEFF. VALUTAZIONE</t>
  </si>
  <si>
    <t>PONDERAZIONE</t>
  </si>
  <si>
    <t>Attività</t>
  </si>
  <si>
    <t>Valutazione delle prestazioni complessive del dipendente con particolare riferimento alle attività/obiettivi svolte/conseguiti nell'anno di riferimentoù</t>
  </si>
  <si>
    <t>Coefficiente di ponderazione</t>
  </si>
  <si>
    <t>Competenze organizzative e comportamentali</t>
  </si>
  <si>
    <t>0-2</t>
  </si>
  <si>
    <t>2,1 - 2,9</t>
  </si>
  <si>
    <t>3 - 3,4</t>
  </si>
  <si>
    <t>3,5 - 4</t>
  </si>
  <si>
    <t>Valutazione risultante dalla scheda delle competenze organizzative e comportamentali</t>
  </si>
  <si>
    <t>VALUTAZIONE COMPLESSIVA</t>
  </si>
  <si>
    <t>LIVELLO DI PRESTAZIONE</t>
  </si>
  <si>
    <t>LIVELLO di PRESTAZIONE del VALUTATO</t>
  </si>
  <si>
    <t>ATTIVITA' 2</t>
  </si>
  <si>
    <t>ATTIVITA' 3</t>
  </si>
  <si>
    <t>ATTIVITA' /OBIETTIVI</t>
  </si>
  <si>
    <t>Indicare 3 attività/obiettivi che hanno visto coinvolto il valutato nell'anno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</si>
</sst>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dd/mm/yy;@"/>
    <numFmt numFmtId="166" formatCode="#,##0.0"/>
    <numFmt numFmtId="167" formatCode="&quot;€&quot;\ #,##0.00"/>
  </numFmts>
  <fonts count="23" x14ac:knownFonts="1">
    <font>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
      <b/>
      <sz val="18"/>
      <color theme="1"/>
      <name val="Calibri"/>
      <family val="2"/>
      <scheme val="minor"/>
    </font>
    <font>
      <sz val="14"/>
      <name val="Calibri"/>
      <family val="2"/>
      <scheme val="minor"/>
    </font>
    <font>
      <b/>
      <sz val="14"/>
      <name val="Calibri"/>
      <family val="2"/>
      <scheme val="minor"/>
    </font>
    <font>
      <sz val="11"/>
      <color theme="0"/>
      <name val="Calibri"/>
      <family val="2"/>
      <scheme val="minor"/>
    </font>
    <font>
      <sz val="12"/>
      <name val="Calibri"/>
      <family val="2"/>
      <scheme val="minor"/>
    </font>
    <font>
      <sz val="12"/>
      <color theme="0"/>
      <name val="Calibri"/>
      <family val="2"/>
      <scheme val="minor"/>
    </font>
    <font>
      <sz val="12"/>
      <color rgb="FFFF0000"/>
      <name val="Calibri"/>
      <family val="2"/>
      <scheme val="minor"/>
    </font>
    <font>
      <b/>
      <sz val="12"/>
      <name val="Calibri"/>
      <family val="2"/>
      <scheme val="minor"/>
    </font>
    <font>
      <sz val="10"/>
      <name val="Arial"/>
      <family val="2"/>
    </font>
    <font>
      <sz val="10"/>
      <name val="Arial"/>
    </font>
    <font>
      <b/>
      <sz val="16"/>
      <name val="Calibri"/>
      <family val="2"/>
      <scheme val="minor"/>
    </font>
    <font>
      <b/>
      <i/>
      <sz val="14"/>
      <color theme="1"/>
      <name val="Calibri"/>
      <family val="2"/>
      <scheme val="minor"/>
    </font>
    <font>
      <sz val="12"/>
      <color theme="1"/>
      <name val="Calibri"/>
      <family val="2"/>
      <scheme val="minor"/>
    </font>
    <font>
      <sz val="10"/>
      <color theme="1"/>
      <name val="Calibri"/>
      <family val="2"/>
      <scheme val="minor"/>
    </font>
    <font>
      <b/>
      <sz val="11"/>
      <color theme="1"/>
      <name val="Calibri"/>
      <family val="2"/>
      <scheme val="minor"/>
    </font>
    <font>
      <b/>
      <sz val="14"/>
      <color rgb="FFFF0000"/>
      <name val="Calibri"/>
      <family val="2"/>
      <scheme val="minor"/>
    </font>
  </fonts>
  <fills count="13">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
      <patternFill patternType="solid">
        <fgColor theme="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6">
    <xf numFmtId="0" fontId="0" fillId="0" borderId="0"/>
    <xf numFmtId="0" fontId="10" fillId="9" borderId="0" applyNumberFormat="0" applyBorder="0" applyAlignment="0" applyProtection="0"/>
    <xf numFmtId="0" fontId="15" fillId="0" borderId="0"/>
    <xf numFmtId="0" fontId="16" fillId="0" borderId="0"/>
    <xf numFmtId="164" fontId="15" fillId="0" borderId="0" applyFont="0" applyFill="0" applyBorder="0" applyAlignment="0" applyProtection="0"/>
    <xf numFmtId="43" fontId="15" fillId="0" borderId="0" applyFont="0" applyFill="0" applyBorder="0" applyAlignment="0" applyProtection="0"/>
  </cellStyleXfs>
  <cellXfs count="152">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4" borderId="1" xfId="0" applyFont="1" applyFill="1" applyBorder="1" applyAlignment="1">
      <alignment horizontal="center" vertical="center" wrapText="1"/>
    </xf>
    <xf numFmtId="0" fontId="1" fillId="3" borderId="1" xfId="0" applyFont="1" applyFill="1" applyBorder="1" applyAlignment="1">
      <alignment horizontal="center"/>
    </xf>
    <xf numFmtId="0" fontId="2" fillId="0" borderId="1" xfId="0" applyFont="1" applyBorder="1"/>
    <xf numFmtId="0" fontId="1" fillId="0" borderId="0" xfId="0" applyFont="1"/>
    <xf numFmtId="0" fontId="3"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0" xfId="0" applyFont="1" applyAlignment="1">
      <alignment vertical="top"/>
    </xf>
    <xf numFmtId="0" fontId="1" fillId="0" borderId="0" xfId="0" applyFont="1" applyAlignment="1">
      <alignment horizontal="center"/>
    </xf>
    <xf numFmtId="0" fontId="2" fillId="5" borderId="1" xfId="0" applyFont="1" applyFill="1" applyBorder="1"/>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5" fillId="0" borderId="4" xfId="0" applyFont="1" applyBorder="1" applyAlignment="1">
      <alignment horizontal="center" vertical="center"/>
    </xf>
    <xf numFmtId="0" fontId="1" fillId="3" borderId="1" xfId="0" applyFont="1" applyFill="1" applyBorder="1" applyAlignment="1">
      <alignment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1" fillId="3" borderId="0" xfId="0" applyFont="1" applyFill="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6" fillId="0" borderId="1" xfId="0" applyFont="1" applyBorder="1" applyAlignment="1">
      <alignment horizontal="left" vertical="center" wrapText="1"/>
    </xf>
    <xf numFmtId="0" fontId="1" fillId="3" borderId="4"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1" xfId="0" applyFont="1" applyBorder="1" applyAlignment="1">
      <alignment vertical="top" wrapText="1"/>
    </xf>
    <xf numFmtId="0" fontId="8" fillId="0" borderId="2"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1" fillId="0" borderId="1" xfId="0" applyFont="1" applyBorder="1" applyAlignment="1">
      <alignment vertical="top"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Fill="1" applyBorder="1" applyAlignment="1">
      <alignmen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0" fillId="0" borderId="0" xfId="0"/>
    <xf numFmtId="0" fontId="1" fillId="3" borderId="1" xfId="0" applyFont="1" applyFill="1" applyBorder="1" applyAlignment="1">
      <alignment horizontal="center"/>
    </xf>
    <xf numFmtId="0" fontId="1" fillId="7" borderId="4" xfId="0" applyFont="1" applyFill="1" applyBorder="1" applyAlignment="1">
      <alignment horizontal="center" vertical="center" wrapText="1"/>
    </xf>
    <xf numFmtId="0" fontId="1" fillId="0" borderId="0" xfId="0" applyFont="1"/>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Alignment="1">
      <alignment horizontal="center" vertical="center" wrapText="1"/>
    </xf>
    <xf numFmtId="0" fontId="8" fillId="8" borderId="1" xfId="0" applyFont="1" applyFill="1" applyBorder="1" applyAlignment="1">
      <alignment vertical="center" wrapText="1"/>
    </xf>
    <xf numFmtId="0" fontId="8" fillId="6" borderId="1" xfId="0" applyFont="1" applyFill="1" applyBorder="1" applyAlignment="1">
      <alignment vertical="center" wrapText="1"/>
    </xf>
    <xf numFmtId="0" fontId="1" fillId="0" borderId="1" xfId="0" applyFont="1" applyBorder="1" applyAlignment="1">
      <alignment horizontal="center" vertical="center"/>
    </xf>
    <xf numFmtId="0" fontId="1" fillId="0" borderId="0" xfId="0" applyFont="1"/>
    <xf numFmtId="0" fontId="1" fillId="0" borderId="0" xfId="0" applyFont="1" applyAlignment="1">
      <alignment vertical="top" wrapText="1"/>
    </xf>
    <xf numFmtId="0" fontId="1" fillId="3" borderId="1" xfId="0" applyFont="1" applyFill="1" applyBorder="1" applyAlignment="1">
      <alignment horizontal="center" vertical="top" wrapText="1"/>
    </xf>
    <xf numFmtId="0" fontId="2" fillId="2" borderId="6" xfId="0" applyFont="1" applyFill="1" applyBorder="1" applyAlignment="1">
      <alignment horizontal="center" vertical="center"/>
    </xf>
    <xf numFmtId="0" fontId="2" fillId="6" borderId="0" xfId="0" applyFont="1" applyFill="1" applyBorder="1"/>
    <xf numFmtId="0" fontId="1" fillId="6" borderId="0" xfId="0" applyFont="1" applyFill="1" applyBorder="1"/>
    <xf numFmtId="0" fontId="1" fillId="6" borderId="5" xfId="0" applyFont="1" applyFill="1" applyBorder="1" applyAlignment="1">
      <alignment horizontal="center" vertical="center" wrapText="1"/>
    </xf>
    <xf numFmtId="0" fontId="11" fillId="0" borderId="0" xfId="3" applyFont="1" applyBorder="1" applyAlignment="1">
      <alignment vertical="top"/>
    </xf>
    <xf numFmtId="0" fontId="11" fillId="0" borderId="0" xfId="3" applyFont="1" applyBorder="1" applyAlignment="1">
      <alignment horizontal="center" vertical="top"/>
    </xf>
    <xf numFmtId="0" fontId="14" fillId="0" borderId="0" xfId="3" applyFont="1" applyBorder="1" applyAlignment="1">
      <alignment horizontal="center" vertical="top"/>
    </xf>
    <xf numFmtId="9" fontId="14" fillId="0" borderId="0" xfId="3" applyNumberFormat="1" applyFont="1" applyBorder="1" applyAlignment="1">
      <alignment horizontal="center"/>
    </xf>
    <xf numFmtId="0" fontId="12" fillId="9" borderId="0" xfId="1" applyFont="1" applyBorder="1" applyAlignment="1">
      <alignment horizontal="center" vertical="top"/>
    </xf>
    <xf numFmtId="0" fontId="12" fillId="9" borderId="0" xfId="1" applyFont="1" applyBorder="1" applyAlignment="1">
      <alignment vertical="top"/>
    </xf>
    <xf numFmtId="0" fontId="12" fillId="9" borderId="0" xfId="1" applyFont="1" applyBorder="1" applyAlignment="1">
      <alignment horizontal="center" vertical="center" wrapText="1"/>
    </xf>
    <xf numFmtId="0" fontId="14" fillId="0" borderId="0" xfId="3" applyFont="1" applyBorder="1" applyAlignment="1">
      <alignment vertical="top"/>
    </xf>
    <xf numFmtId="0" fontId="12" fillId="9" borderId="0" xfId="1" applyFont="1" applyBorder="1" applyAlignment="1">
      <alignment horizontal="left" vertical="center" wrapText="1"/>
    </xf>
    <xf numFmtId="0" fontId="14" fillId="0" borderId="0" xfId="3" applyFont="1" applyBorder="1" applyAlignment="1">
      <alignment horizontal="left" vertical="top"/>
    </xf>
    <xf numFmtId="0" fontId="11" fillId="0" borderId="0" xfId="2" applyFont="1" applyBorder="1" applyAlignment="1">
      <alignment horizontal="center" vertical="top"/>
    </xf>
    <xf numFmtId="0" fontId="11" fillId="0" borderId="0" xfId="2" applyFont="1" applyBorder="1" applyAlignment="1">
      <alignment vertical="top"/>
    </xf>
    <xf numFmtId="0" fontId="11" fillId="11" borderId="0" xfId="2" applyFont="1" applyFill="1" applyBorder="1" applyAlignment="1">
      <alignment horizontal="center" vertical="top"/>
    </xf>
    <xf numFmtId="166" fontId="11" fillId="12" borderId="0" xfId="2" applyNumberFormat="1" applyFont="1" applyFill="1" applyBorder="1" applyAlignment="1">
      <alignment horizontal="center" vertical="top"/>
    </xf>
    <xf numFmtId="4" fontId="13" fillId="0" borderId="0" xfId="2" applyNumberFormat="1" applyFont="1" applyBorder="1" applyAlignment="1">
      <alignment horizontal="center" vertical="top"/>
    </xf>
    <xf numFmtId="165" fontId="11" fillId="12" borderId="0" xfId="3" applyNumberFormat="1" applyFont="1" applyFill="1" applyBorder="1" applyAlignment="1">
      <alignment horizontal="center" vertical="top"/>
    </xf>
    <xf numFmtId="165" fontId="13" fillId="6" borderId="0" xfId="3" applyNumberFormat="1" applyFont="1" applyFill="1" applyBorder="1" applyAlignment="1">
      <alignment horizontal="center" vertical="top"/>
    </xf>
    <xf numFmtId="167" fontId="14" fillId="0" borderId="0" xfId="3" applyNumberFormat="1" applyFont="1" applyBorder="1" applyAlignment="1">
      <alignment horizontal="center" vertical="top"/>
    </xf>
    <xf numFmtId="0" fontId="11" fillId="6" borderId="0" xfId="3" applyFont="1" applyFill="1" applyBorder="1" applyAlignment="1">
      <alignment horizontal="center" vertical="top"/>
    </xf>
    <xf numFmtId="0" fontId="11" fillId="10" borderId="0" xfId="3" applyFont="1" applyFill="1" applyBorder="1" applyAlignment="1">
      <alignment horizontal="center" vertical="top"/>
    </xf>
    <xf numFmtId="0" fontId="11" fillId="10" borderId="0" xfId="3" applyFont="1" applyFill="1" applyBorder="1" applyAlignment="1">
      <alignment vertical="top"/>
    </xf>
    <xf numFmtId="0" fontId="11" fillId="0" borderId="0" xfId="2" applyFont="1" applyBorder="1" applyAlignment="1">
      <alignment horizontal="center" vertical="center"/>
    </xf>
    <xf numFmtId="0" fontId="13" fillId="0" borderId="0" xfId="2" applyFont="1" applyBorder="1" applyAlignment="1">
      <alignment horizontal="center" vertical="top"/>
    </xf>
    <xf numFmtId="0" fontId="13" fillId="0" borderId="0" xfId="3" applyFont="1" applyBorder="1" applyAlignment="1">
      <alignment horizontal="center" vertical="top"/>
    </xf>
    <xf numFmtId="0" fontId="13" fillId="10" borderId="0" xfId="3" applyFont="1" applyFill="1" applyBorder="1" applyAlignment="1">
      <alignment horizontal="center" vertical="top"/>
    </xf>
    <xf numFmtId="0" fontId="11" fillId="6" borderId="0" xfId="3" applyFont="1" applyFill="1" applyBorder="1" applyAlignment="1">
      <alignment horizontal="left" vertical="top" wrapText="1"/>
    </xf>
    <xf numFmtId="0" fontId="14" fillId="10" borderId="0" xfId="3" applyFont="1" applyFill="1" applyBorder="1" applyAlignment="1">
      <alignment horizontal="center" vertical="top"/>
    </xf>
    <xf numFmtId="0" fontId="11" fillId="0" borderId="0" xfId="3" applyFont="1" applyBorder="1" applyAlignment="1">
      <alignment horizontal="center" vertical="center"/>
    </xf>
    <xf numFmtId="0" fontId="11" fillId="0" borderId="0" xfId="3" applyFont="1" applyBorder="1" applyAlignment="1">
      <alignment wrapText="1"/>
    </xf>
    <xf numFmtId="0" fontId="1" fillId="3" borderId="2" xfId="0" applyFont="1" applyFill="1" applyBorder="1" applyAlignment="1">
      <alignment horizontal="center" vertical="top" wrapText="1"/>
    </xf>
    <xf numFmtId="0" fontId="1" fillId="3" borderId="2" xfId="0" applyFont="1" applyFill="1" applyBorder="1" applyAlignment="1">
      <alignment horizontal="center" vertical="center" wrapText="1"/>
    </xf>
    <xf numFmtId="0" fontId="6" fillId="0" borderId="1" xfId="0" applyFont="1" applyBorder="1" applyAlignment="1">
      <alignment vertical="top" wrapText="1"/>
    </xf>
    <xf numFmtId="0" fontId="17" fillId="0" borderId="1" xfId="0" applyFont="1" applyBorder="1" applyAlignment="1">
      <alignment vertical="top" wrapText="1"/>
    </xf>
    <xf numFmtId="0" fontId="18" fillId="2" borderId="3" xfId="0" applyFont="1" applyFill="1" applyBorder="1" applyAlignment="1">
      <alignment horizontal="center" vertical="center"/>
    </xf>
    <xf numFmtId="0" fontId="19" fillId="0" borderId="0" xfId="0" applyFont="1" applyBorder="1"/>
    <xf numFmtId="0" fontId="0" fillId="0" borderId="0" xfId="0" applyBorder="1"/>
    <xf numFmtId="0" fontId="19" fillId="0" borderId="0" xfId="0" applyFont="1" applyBorder="1" applyAlignment="1">
      <alignment horizontal="center"/>
    </xf>
    <xf numFmtId="0" fontId="19" fillId="6" borderId="0" xfId="0" applyFont="1" applyFill="1" applyBorder="1"/>
    <xf numFmtId="0" fontId="0" fillId="6" borderId="0" xfId="0" applyFill="1" applyBorder="1"/>
    <xf numFmtId="0" fontId="19" fillId="6" borderId="0" xfId="0" applyFont="1" applyFill="1" applyBorder="1" applyAlignment="1">
      <alignment horizontal="center"/>
    </xf>
    <xf numFmtId="0" fontId="20" fillId="0" borderId="0" xfId="0" applyFont="1" applyBorder="1"/>
    <xf numFmtId="0" fontId="1"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center" vertical="center" wrapText="1"/>
    </xf>
    <xf numFmtId="0" fontId="21" fillId="0" borderId="0" xfId="0" applyFont="1"/>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7" fillId="5" borderId="2"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0" borderId="1" xfId="0" applyFont="1" applyBorder="1" applyAlignment="1">
      <alignment horizontal="center" vertical="top" wrapText="1"/>
    </xf>
    <xf numFmtId="0" fontId="6" fillId="0" borderId="2" xfId="0" applyFont="1" applyBorder="1" applyAlignment="1">
      <alignment horizontal="left" vertical="center"/>
    </xf>
    <xf numFmtId="0" fontId="6" fillId="0" borderId="9" xfId="0" applyFont="1" applyBorder="1" applyAlignment="1">
      <alignment horizontal="left" vertical="center"/>
    </xf>
    <xf numFmtId="0" fontId="4"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cellXfs>
  <cellStyles count="6">
    <cellStyle name="Colore 1" xfId="1" builtinId="29"/>
    <cellStyle name="Euro" xfId="4" xr:uid="{00000000-0005-0000-0000-000001000000}"/>
    <cellStyle name="Migliaia 2" xfId="5" xr:uid="{00000000-0005-0000-0000-000002000000}"/>
    <cellStyle name="Normale" xfId="0" builtinId="0"/>
    <cellStyle name="Normale 2" xfId="2" xr:uid="{00000000-0005-0000-0000-000004000000}"/>
    <cellStyle name="Normale 3" xfId="3" xr:uid="{00000000-0005-0000-0000-000005000000}"/>
  </cellStyles>
  <dxfs count="19">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64"/>
        </left>
        <right style="medium">
          <color indexed="64"/>
        </right>
        <top style="medium">
          <color indexed="64"/>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top style="medium">
          <color indexed="8"/>
        </top>
        <bottom/>
      </border>
    </dxf>
    <dxf>
      <font>
        <strike val="0"/>
        <outline val="0"/>
        <shadow val="0"/>
        <u val="none"/>
        <vertAlign val="baseline"/>
        <sz val="12"/>
      </font>
      <alignment horizontal="center" textRotation="0" indent="0" justifyLastLine="0" shrinkToFit="0" readingOrder="0"/>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style="medium">
          <color indexed="8"/>
        </right>
        <top style="medium">
          <color indexed="8"/>
        </top>
        <bottom style="medium">
          <color indexed="8"/>
        </bottom>
      </border>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style="medium">
          <color indexed="8"/>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strike val="0"/>
        <outline val="0"/>
        <shadow val="0"/>
        <u val="none"/>
        <vertAlign val="baseline"/>
        <sz val="12"/>
      </font>
    </dxf>
  </dxfs>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a15675" displayName="Tabella15675" ref="A3:I16" headerRowCount="0" totalsRowShown="0" headerRowDxfId="18" dataDxfId="17">
  <tableColumns count="9">
    <tableColumn id="1" xr3:uid="{00000000-0010-0000-0000-000001000000}" name="Colonna1" headerRowDxfId="16" dataDxfId="15"/>
    <tableColumn id="2" xr3:uid="{00000000-0010-0000-0000-000002000000}" name="Colonna2" headerRowDxfId="14" dataDxfId="13"/>
    <tableColumn id="5" xr3:uid="{00000000-0010-0000-0000-000005000000}" name="Colonna5" headerRowDxfId="12" dataDxfId="11"/>
    <tableColumn id="6" xr3:uid="{00000000-0010-0000-0000-000006000000}" name="Colonna6" headerRowDxfId="10" dataDxfId="9"/>
    <tableColumn id="3" xr3:uid="{00000000-0010-0000-0000-000003000000}" name="Colonna3" headerRowDxfId="8"/>
    <tableColumn id="7" xr3:uid="{00000000-0010-0000-0000-000007000000}" name="Colonna7" headerRowDxfId="7" dataDxfId="6"/>
    <tableColumn id="8" xr3:uid="{00000000-0010-0000-0000-000008000000}" name="Colonna8" headerRowDxfId="5" dataDxfId="4"/>
    <tableColumn id="9" xr3:uid="{00000000-0010-0000-0000-000009000000}" name="Colonna9" headerRowDxfId="3" dataDxfId="2"/>
    <tableColumn id="10" xr3:uid="{00000000-0010-0000-0000-00000A000000}" name="Colonna10" headerRowDxfId="1" dataDxfId="0"/>
  </tableColumns>
  <tableStyleInfo name="TableStyleLight1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16"/>
  <sheetViews>
    <sheetView tabSelected="1" view="pageBreakPreview" topLeftCell="A3" zoomScaleNormal="100" zoomScaleSheetLayoutView="100" workbookViewId="0">
      <selection activeCell="A22" sqref="A22"/>
    </sheetView>
  </sheetViews>
  <sheetFormatPr defaultColWidth="9.15234375" defaultRowHeight="18.45" x14ac:dyDescent="0.5"/>
  <cols>
    <col min="1" max="1" width="54.15234375" style="7" customWidth="1"/>
    <col min="2" max="2" width="86.84375" style="7" customWidth="1"/>
    <col min="3" max="3" width="68.3828125" style="7" customWidth="1"/>
    <col min="4" max="4" width="11.84375" style="7" customWidth="1"/>
    <col min="5" max="5" width="0.3046875" style="7" customWidth="1"/>
    <col min="6" max="6" width="18" style="1" customWidth="1"/>
    <col min="7" max="7" width="37.53515625" style="7" customWidth="1"/>
    <col min="8" max="16384" width="9.15234375" style="7"/>
  </cols>
  <sheetData>
    <row r="1" spans="1:6" ht="45" customHeight="1" x14ac:dyDescent="0.5">
      <c r="A1" s="138" t="s">
        <v>29</v>
      </c>
      <c r="B1" s="139"/>
      <c r="C1" s="139"/>
      <c r="D1" s="140"/>
    </row>
    <row r="2" spans="1:6" ht="55.5" customHeight="1" x14ac:dyDescent="0.5">
      <c r="A2" s="30" t="s">
        <v>30</v>
      </c>
      <c r="B2" s="31" t="s">
        <v>35</v>
      </c>
      <c r="C2" s="145" t="s">
        <v>31</v>
      </c>
      <c r="D2" s="146"/>
    </row>
    <row r="4" spans="1:6" ht="46.5" customHeight="1" x14ac:dyDescent="0.5">
      <c r="A4" s="141" t="s">
        <v>32</v>
      </c>
      <c r="B4" s="142"/>
      <c r="C4" s="142"/>
      <c r="D4" s="142"/>
      <c r="E4" s="143"/>
    </row>
    <row r="5" spans="1:6" ht="51" customHeight="1" thickBot="1" x14ac:dyDescent="0.55000000000000004">
      <c r="A5" s="19" t="s">
        <v>33</v>
      </c>
      <c r="B5" s="144"/>
      <c r="C5" s="144"/>
      <c r="D5" s="144"/>
      <c r="E5" s="144"/>
      <c r="F5" s="32"/>
    </row>
    <row r="6" spans="1:6" s="10" customFormat="1" ht="54.75" customHeight="1" thickBot="1" x14ac:dyDescent="0.45">
      <c r="A6" s="19" t="s">
        <v>34</v>
      </c>
      <c r="B6" s="132"/>
      <c r="C6" s="133"/>
      <c r="D6" s="134"/>
      <c r="E6" s="28"/>
      <c r="F6" s="33"/>
    </row>
    <row r="7" spans="1:6" ht="66.75" customHeight="1" thickBot="1" x14ac:dyDescent="0.55000000000000004">
      <c r="A7" s="119" t="s">
        <v>36</v>
      </c>
      <c r="B7" s="132"/>
      <c r="C7" s="133"/>
      <c r="D7" s="134"/>
      <c r="E7" s="28" t="s">
        <v>28</v>
      </c>
      <c r="F7" s="33"/>
    </row>
    <row r="8" spans="1:6" ht="66.75" customHeight="1" thickBot="1" x14ac:dyDescent="0.55000000000000004">
      <c r="A8" s="19" t="s">
        <v>37</v>
      </c>
      <c r="B8" s="132"/>
      <c r="C8" s="133"/>
      <c r="D8" s="134"/>
      <c r="E8" s="27" t="s">
        <v>13</v>
      </c>
      <c r="F8" s="33"/>
    </row>
    <row r="9" spans="1:6" ht="17.25" customHeight="1" x14ac:dyDescent="0.5">
      <c r="A9" s="11"/>
      <c r="B9" s="13"/>
      <c r="C9" s="13"/>
      <c r="D9" s="13"/>
      <c r="E9" s="12" t="s">
        <v>5</v>
      </c>
      <c r="F9" s="34"/>
    </row>
    <row r="10" spans="1:6" ht="69" customHeight="1" x14ac:dyDescent="0.5">
      <c r="A10" s="135" t="s">
        <v>38</v>
      </c>
      <c r="B10" s="132"/>
      <c r="C10" s="133"/>
      <c r="D10" s="134"/>
      <c r="E10" s="28" t="s">
        <v>14</v>
      </c>
      <c r="F10" s="33"/>
    </row>
    <row r="11" spans="1:6" ht="66.75" customHeight="1" x14ac:dyDescent="0.5">
      <c r="A11" s="136"/>
      <c r="B11" s="132"/>
      <c r="C11" s="133"/>
      <c r="D11" s="134"/>
      <c r="E11" s="28" t="s">
        <v>24</v>
      </c>
      <c r="F11" s="33"/>
    </row>
    <row r="12" spans="1:6" ht="66.75" customHeight="1" x14ac:dyDescent="0.5">
      <c r="A12" s="136"/>
      <c r="B12" s="132"/>
      <c r="C12" s="133"/>
      <c r="D12" s="134"/>
      <c r="E12" s="28"/>
      <c r="F12" s="33"/>
    </row>
    <row r="13" spans="1:6" ht="66.75" customHeight="1" x14ac:dyDescent="0.5">
      <c r="A13" s="136"/>
      <c r="B13" s="132"/>
      <c r="C13" s="133"/>
      <c r="D13" s="134"/>
      <c r="E13" s="28"/>
      <c r="F13" s="33"/>
    </row>
    <row r="14" spans="1:6" ht="76.5" customHeight="1" x14ac:dyDescent="0.5">
      <c r="A14" s="137"/>
      <c r="B14" s="132"/>
      <c r="C14" s="133"/>
      <c r="D14" s="134"/>
      <c r="E14" s="28" t="s">
        <v>19</v>
      </c>
      <c r="F14" s="33"/>
    </row>
    <row r="15" spans="1:6" x14ac:dyDescent="0.5">
      <c r="C15" s="16"/>
    </row>
    <row r="16" spans="1:6" ht="15" customHeight="1" x14ac:dyDescent="0.5">
      <c r="B16" s="17"/>
    </row>
  </sheetData>
  <mergeCells count="13">
    <mergeCell ref="A1:D1"/>
    <mergeCell ref="A4:E4"/>
    <mergeCell ref="B5:E5"/>
    <mergeCell ref="B6:D6"/>
    <mergeCell ref="B7:D7"/>
    <mergeCell ref="C2:D2"/>
    <mergeCell ref="B8:D8"/>
    <mergeCell ref="A10:A14"/>
    <mergeCell ref="B10:D10"/>
    <mergeCell ref="B11:D11"/>
    <mergeCell ref="B12:D12"/>
    <mergeCell ref="B13:D13"/>
    <mergeCell ref="B14:D14"/>
  </mergeCells>
  <printOptions horizontalCentered="1"/>
  <pageMargins left="0" right="0" top="0" bottom="0" header="0.11811023622047245" footer="0.11811023622047245"/>
  <pageSetup paperSize="9" scale="62" fitToHeight="0"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9"/>
  <sheetViews>
    <sheetView view="pageBreakPreview" zoomScale="60" zoomScaleNormal="100" workbookViewId="0">
      <selection activeCell="G11" sqref="G11"/>
    </sheetView>
  </sheetViews>
  <sheetFormatPr defaultColWidth="9.15234375" defaultRowHeight="18.45" x14ac:dyDescent="0.5"/>
  <cols>
    <col min="1" max="1" width="54.15234375" style="79" customWidth="1"/>
    <col min="2" max="2" width="44.69140625" style="79" customWidth="1"/>
    <col min="3" max="3" width="44.84375" style="79" customWidth="1"/>
    <col min="4" max="4" width="49.3828125" style="79" customWidth="1"/>
    <col min="5" max="5" width="56.3046875" style="79" customWidth="1"/>
    <col min="6" max="6" width="18" style="1" customWidth="1"/>
    <col min="7" max="7" width="37.53515625" style="79" customWidth="1"/>
    <col min="8" max="16384" width="9.15234375" style="79"/>
  </cols>
  <sheetData>
    <row r="1" spans="1:7" x14ac:dyDescent="0.5">
      <c r="A1" s="18"/>
      <c r="B1" s="6"/>
      <c r="C1" s="6"/>
      <c r="D1" s="6"/>
    </row>
    <row r="3" spans="1:7" ht="46.5" customHeight="1" x14ac:dyDescent="0.5">
      <c r="A3" s="22" t="s">
        <v>82</v>
      </c>
      <c r="B3" s="147" t="s">
        <v>78</v>
      </c>
      <c r="C3" s="148"/>
      <c r="D3" s="148"/>
      <c r="E3" s="149"/>
    </row>
    <row r="4" spans="1:7" ht="48.75" customHeight="1" x14ac:dyDescent="0.5">
      <c r="A4" s="130" t="s">
        <v>83</v>
      </c>
      <c r="B4" s="128">
        <v>1</v>
      </c>
      <c r="C4" s="129">
        <v>2</v>
      </c>
      <c r="D4" s="129">
        <v>3</v>
      </c>
      <c r="E4" s="129">
        <v>4</v>
      </c>
      <c r="F4" s="78"/>
    </row>
    <row r="5" spans="1:7" ht="32.25" customHeight="1" thickBot="1" x14ac:dyDescent="0.55000000000000004">
      <c r="A5" s="19" t="s">
        <v>0</v>
      </c>
      <c r="B5" s="19" t="s">
        <v>1</v>
      </c>
      <c r="C5" s="20" t="s">
        <v>40</v>
      </c>
      <c r="D5" s="21" t="s">
        <v>3</v>
      </c>
      <c r="E5" s="19" t="s">
        <v>4</v>
      </c>
      <c r="F5" s="3"/>
    </row>
    <row r="6" spans="1:7" s="80" customFormat="1" ht="168" customHeight="1" x14ac:dyDescent="0.4">
      <c r="A6" s="117" t="s">
        <v>41</v>
      </c>
      <c r="B6" s="61"/>
      <c r="C6" s="29"/>
      <c r="D6" s="61"/>
      <c r="E6" s="62"/>
      <c r="F6" s="4">
        <v>0</v>
      </c>
    </row>
    <row r="7" spans="1:7" s="80" customFormat="1" ht="27" customHeight="1" x14ac:dyDescent="0.5">
      <c r="A7" s="23" t="s">
        <v>79</v>
      </c>
      <c r="B7" s="116" t="s">
        <v>5</v>
      </c>
      <c r="C7" s="25" t="s">
        <v>5</v>
      </c>
      <c r="D7" s="25" t="s">
        <v>5</v>
      </c>
      <c r="E7" s="81" t="s">
        <v>5</v>
      </c>
      <c r="F7" s="69"/>
    </row>
    <row r="8" spans="1:7" ht="178.5" customHeight="1" x14ac:dyDescent="0.5">
      <c r="A8" s="118" t="s">
        <v>80</v>
      </c>
      <c r="B8" s="45"/>
      <c r="C8" s="47"/>
      <c r="D8" s="47"/>
      <c r="E8" s="48"/>
      <c r="F8" s="4">
        <v>0</v>
      </c>
    </row>
    <row r="9" spans="1:7" ht="18.75" customHeight="1" x14ac:dyDescent="0.5">
      <c r="A9" s="72" t="s">
        <v>79</v>
      </c>
      <c r="B9" s="115" t="s">
        <v>5</v>
      </c>
      <c r="C9" s="81" t="s">
        <v>5</v>
      </c>
      <c r="D9" s="81" t="s">
        <v>5</v>
      </c>
      <c r="E9" s="81" t="s">
        <v>5</v>
      </c>
      <c r="F9" s="69"/>
    </row>
    <row r="10" spans="1:7" ht="168.75" customHeight="1" x14ac:dyDescent="0.5">
      <c r="A10" s="117" t="s">
        <v>81</v>
      </c>
      <c r="B10" s="52"/>
      <c r="C10" s="52"/>
      <c r="D10" s="52"/>
      <c r="E10" s="50"/>
      <c r="F10" s="4">
        <v>0</v>
      </c>
    </row>
    <row r="11" spans="1:7" ht="17.25" customHeight="1" thickBot="1" x14ac:dyDescent="0.55000000000000004">
      <c r="A11" s="72" t="s">
        <v>79</v>
      </c>
      <c r="B11" s="81" t="s">
        <v>5</v>
      </c>
      <c r="C11" s="81" t="s">
        <v>5</v>
      </c>
      <c r="D11" s="81" t="s">
        <v>5</v>
      </c>
      <c r="E11" s="115">
        <v>0</v>
      </c>
      <c r="F11" s="69"/>
    </row>
    <row r="12" spans="1:7" ht="89.25" customHeight="1" thickBot="1" x14ac:dyDescent="0.55000000000000004">
      <c r="A12" s="77"/>
      <c r="B12" s="77"/>
      <c r="C12" s="77"/>
      <c r="D12" s="77"/>
      <c r="E12" s="82" t="s">
        <v>21</v>
      </c>
      <c r="F12" s="82">
        <f>AVERAGE(F6,F8,F10,)</f>
        <v>0</v>
      </c>
      <c r="G12" s="75"/>
    </row>
    <row r="13" spans="1:7" x14ac:dyDescent="0.5">
      <c r="A13" s="37"/>
      <c r="C13" s="16"/>
    </row>
    <row r="14" spans="1:7" x14ac:dyDescent="0.5">
      <c r="A14" s="35"/>
      <c r="B14" s="35"/>
    </row>
    <row r="15" spans="1:7" ht="55.5" customHeight="1" x14ac:dyDescent="0.5">
      <c r="A15" s="32"/>
      <c r="B15" s="36"/>
    </row>
    <row r="16" spans="1:7" ht="17.25" customHeight="1" x14ac:dyDescent="0.5">
      <c r="A16" s="37"/>
      <c r="B16" s="36"/>
    </row>
    <row r="17" spans="1:2" x14ac:dyDescent="0.5">
      <c r="A17" s="35"/>
      <c r="B17" s="35"/>
    </row>
    <row r="18" spans="1:2" ht="55.5" customHeight="1" x14ac:dyDescent="0.5">
      <c r="A18" s="37"/>
      <c r="B18" s="36"/>
    </row>
    <row r="19" spans="1:2" ht="15" customHeight="1" x14ac:dyDescent="0.5">
      <c r="B19" s="17"/>
    </row>
  </sheetData>
  <mergeCells count="1">
    <mergeCell ref="B3:E3"/>
  </mergeCells>
  <printOptions horizontalCentered="1"/>
  <pageMargins left="0" right="0" top="0" bottom="0" header="0.11811023622047245" footer="0.11811023622047245"/>
  <pageSetup paperSize="9" scale="55" fitToHeight="0"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
  <sheetViews>
    <sheetView view="pageBreakPreview" zoomScale="60" zoomScaleNormal="100" workbookViewId="0">
      <selection activeCell="C1" sqref="C1"/>
    </sheetView>
  </sheetViews>
  <sheetFormatPr defaultColWidth="9.15234375" defaultRowHeight="18.45" x14ac:dyDescent="0.5"/>
  <cols>
    <col min="1" max="1" width="54.15234375" style="7" customWidth="1"/>
    <col min="2" max="2" width="44.69140625" style="7" customWidth="1"/>
    <col min="3" max="3" width="44.84375" style="7" customWidth="1"/>
    <col min="4" max="4" width="49.3828125" style="7" customWidth="1"/>
    <col min="5" max="5" width="56.3046875" style="7" customWidth="1"/>
    <col min="6" max="6" width="18" style="1" customWidth="1"/>
    <col min="7" max="7" width="37.53515625" style="7" customWidth="1"/>
    <col min="8" max="16384" width="9.15234375" style="7"/>
  </cols>
  <sheetData>
    <row r="1" spans="1:6" x14ac:dyDescent="0.5">
      <c r="A1" s="18"/>
      <c r="B1" s="6"/>
      <c r="C1" s="6"/>
      <c r="D1" s="6"/>
    </row>
    <row r="3" spans="1:6" ht="46.5" customHeight="1" x14ac:dyDescent="0.5">
      <c r="A3" s="22" t="s">
        <v>7</v>
      </c>
      <c r="B3" s="147" t="s">
        <v>10</v>
      </c>
      <c r="C3" s="148"/>
      <c r="D3" s="148"/>
      <c r="E3" s="149"/>
    </row>
    <row r="4" spans="1:6" x14ac:dyDescent="0.5">
      <c r="A4" s="8"/>
      <c r="B4" s="8">
        <v>1</v>
      </c>
      <c r="C4" s="9">
        <v>2</v>
      </c>
      <c r="D4" s="9">
        <v>3</v>
      </c>
      <c r="E4" s="9">
        <v>4</v>
      </c>
      <c r="F4" s="2"/>
    </row>
    <row r="5" spans="1:6" ht="32.25" customHeight="1" thickBot="1" x14ac:dyDescent="0.55000000000000004">
      <c r="A5" s="19" t="s">
        <v>0</v>
      </c>
      <c r="B5" s="19" t="s">
        <v>1</v>
      </c>
      <c r="C5" s="20" t="s">
        <v>2</v>
      </c>
      <c r="D5" s="21" t="s">
        <v>3</v>
      </c>
      <c r="E5" s="19" t="s">
        <v>4</v>
      </c>
      <c r="F5" s="3"/>
    </row>
    <row r="6" spans="1:6" s="10" customFormat="1" ht="217.5" customHeight="1" x14ac:dyDescent="0.4">
      <c r="A6" s="40" t="s">
        <v>42</v>
      </c>
      <c r="B6" s="41" t="s">
        <v>6</v>
      </c>
      <c r="C6" s="29" t="s">
        <v>22</v>
      </c>
      <c r="D6" s="42" t="s">
        <v>25</v>
      </c>
      <c r="E6" s="43" t="s">
        <v>43</v>
      </c>
      <c r="F6" s="4">
        <v>0</v>
      </c>
    </row>
    <row r="7" spans="1:6" s="10" customFormat="1" ht="27" customHeight="1" x14ac:dyDescent="0.5">
      <c r="A7" s="23" t="s">
        <v>20</v>
      </c>
      <c r="B7" s="24" t="s">
        <v>5</v>
      </c>
      <c r="C7" s="25" t="s">
        <v>5</v>
      </c>
      <c r="D7" s="25" t="s">
        <v>5</v>
      </c>
      <c r="E7" s="127" t="s">
        <v>5</v>
      </c>
      <c r="F7" s="5"/>
    </row>
    <row r="8" spans="1:6" ht="237" customHeight="1" x14ac:dyDescent="0.5">
      <c r="A8" s="44" t="s">
        <v>44</v>
      </c>
      <c r="B8" s="45" t="s">
        <v>15</v>
      </c>
      <c r="C8" s="46" t="s">
        <v>8</v>
      </c>
      <c r="D8" s="47" t="s">
        <v>9</v>
      </c>
      <c r="E8" s="48" t="s">
        <v>45</v>
      </c>
      <c r="F8" s="4">
        <v>0</v>
      </c>
    </row>
    <row r="9" spans="1:6" ht="18.75" customHeight="1" x14ac:dyDescent="0.5">
      <c r="A9" s="11" t="s">
        <v>20</v>
      </c>
      <c r="B9" s="12" t="s">
        <v>5</v>
      </c>
      <c r="C9" s="13" t="s">
        <v>5</v>
      </c>
      <c r="D9" s="13" t="s">
        <v>5</v>
      </c>
      <c r="E9" s="127" t="s">
        <v>5</v>
      </c>
      <c r="F9" s="5"/>
    </row>
    <row r="10" spans="1:6" ht="226.5" customHeight="1" x14ac:dyDescent="0.5">
      <c r="A10" s="49" t="s">
        <v>46</v>
      </c>
      <c r="B10" s="26" t="s">
        <v>16</v>
      </c>
      <c r="C10" s="52" t="s">
        <v>11</v>
      </c>
      <c r="D10" s="51" t="s">
        <v>12</v>
      </c>
      <c r="E10" s="50" t="s">
        <v>47</v>
      </c>
      <c r="F10" s="4">
        <v>0</v>
      </c>
    </row>
    <row r="11" spans="1:6" ht="17.25" customHeight="1" x14ac:dyDescent="0.5">
      <c r="A11" s="11" t="s">
        <v>20</v>
      </c>
      <c r="B11" s="13" t="s">
        <v>5</v>
      </c>
      <c r="C11" s="13" t="s">
        <v>5</v>
      </c>
      <c r="D11" s="127" t="s">
        <v>5</v>
      </c>
      <c r="E11" s="12">
        <v>0</v>
      </c>
      <c r="F11" s="5"/>
    </row>
    <row r="12" spans="1:6" ht="221.15" x14ac:dyDescent="0.5">
      <c r="A12" s="53" t="s">
        <v>48</v>
      </c>
      <c r="B12" s="54" t="s">
        <v>49</v>
      </c>
      <c r="C12" s="55" t="s">
        <v>26</v>
      </c>
      <c r="D12" s="56" t="s">
        <v>17</v>
      </c>
      <c r="E12" s="57" t="s">
        <v>50</v>
      </c>
      <c r="F12" s="4">
        <v>0</v>
      </c>
    </row>
    <row r="13" spans="1:6" ht="19.5" customHeight="1" x14ac:dyDescent="0.5">
      <c r="A13" s="14" t="s">
        <v>20</v>
      </c>
      <c r="B13" s="13" t="s">
        <v>5</v>
      </c>
      <c r="C13" s="13" t="s">
        <v>5</v>
      </c>
      <c r="D13" s="127" t="s">
        <v>5</v>
      </c>
      <c r="E13" s="13" t="s">
        <v>5</v>
      </c>
      <c r="F13" s="5"/>
    </row>
    <row r="14" spans="1:6" ht="217.5" customHeight="1" x14ac:dyDescent="0.5">
      <c r="A14" s="58" t="s">
        <v>51</v>
      </c>
      <c r="B14" s="59" t="s">
        <v>27</v>
      </c>
      <c r="C14" s="60" t="s">
        <v>18</v>
      </c>
      <c r="D14" s="61" t="s">
        <v>23</v>
      </c>
      <c r="E14" s="62" t="s">
        <v>52</v>
      </c>
      <c r="F14" s="4">
        <v>0</v>
      </c>
    </row>
    <row r="15" spans="1:6" ht="20.25" customHeight="1" x14ac:dyDescent="0.5">
      <c r="A15" s="15" t="s">
        <v>20</v>
      </c>
      <c r="B15" s="13" t="s">
        <v>5</v>
      </c>
      <c r="C15" s="13" t="s">
        <v>5</v>
      </c>
      <c r="D15" s="13" t="s">
        <v>5</v>
      </c>
      <c r="E15" s="127" t="s">
        <v>5</v>
      </c>
      <c r="F15" s="5"/>
    </row>
    <row r="16" spans="1:6" ht="324.75" customHeight="1" x14ac:dyDescent="0.5">
      <c r="A16" s="63" t="s">
        <v>53</v>
      </c>
      <c r="B16" s="64" t="s">
        <v>54</v>
      </c>
      <c r="C16" s="65" t="s">
        <v>55</v>
      </c>
      <c r="D16" s="66" t="s">
        <v>56</v>
      </c>
      <c r="E16" s="67" t="s">
        <v>57</v>
      </c>
      <c r="F16" s="4">
        <v>0</v>
      </c>
    </row>
    <row r="17" spans="1:7" x14ac:dyDescent="0.5">
      <c r="A17" s="72" t="s">
        <v>20</v>
      </c>
      <c r="B17" s="74" t="s">
        <v>5</v>
      </c>
      <c r="C17" s="74" t="s">
        <v>5</v>
      </c>
      <c r="D17" s="74" t="s">
        <v>5</v>
      </c>
      <c r="E17" s="73" t="s">
        <v>5</v>
      </c>
      <c r="F17" s="69"/>
      <c r="G17" s="68"/>
    </row>
    <row r="18" spans="1:7" s="71" customFormat="1" ht="327" customHeight="1" x14ac:dyDescent="0.5">
      <c r="A18" s="76" t="s">
        <v>58</v>
      </c>
      <c r="B18" s="76" t="s">
        <v>59</v>
      </c>
      <c r="C18" s="76" t="s">
        <v>60</v>
      </c>
      <c r="D18" s="76" t="s">
        <v>61</v>
      </c>
      <c r="E18" s="76" t="s">
        <v>62</v>
      </c>
      <c r="F18" s="70">
        <v>0</v>
      </c>
      <c r="G18" s="75" t="s">
        <v>63</v>
      </c>
    </row>
    <row r="19" spans="1:7" s="71" customFormat="1" ht="18.899999999999999" thickBot="1" x14ac:dyDescent="0.55000000000000004">
      <c r="A19" s="72" t="s">
        <v>20</v>
      </c>
      <c r="B19" s="81" t="s">
        <v>5</v>
      </c>
      <c r="C19" s="81" t="s">
        <v>5</v>
      </c>
      <c r="D19" s="81" t="s">
        <v>5</v>
      </c>
      <c r="E19" s="81" t="s">
        <v>5</v>
      </c>
      <c r="F19" s="39"/>
      <c r="G19" s="68"/>
    </row>
    <row r="20" spans="1:7" ht="89.25" customHeight="1" thickBot="1" x14ac:dyDescent="0.55000000000000004">
      <c r="A20" s="77"/>
      <c r="B20" s="77"/>
      <c r="C20" s="77"/>
      <c r="D20" s="77"/>
      <c r="E20" s="82" t="s">
        <v>21</v>
      </c>
      <c r="F20" s="82">
        <f>AVERAGE(F6,F8,F10,F12,F14,F16,F18)</f>
        <v>0</v>
      </c>
      <c r="G20" s="75"/>
    </row>
    <row r="21" spans="1:7" x14ac:dyDescent="0.5">
      <c r="A21" s="37"/>
      <c r="C21" s="16"/>
    </row>
    <row r="22" spans="1:7" x14ac:dyDescent="0.5">
      <c r="A22" s="35"/>
      <c r="B22" s="35"/>
    </row>
    <row r="23" spans="1:7" ht="55.5" customHeight="1" x14ac:dyDescent="0.5">
      <c r="A23" s="32"/>
      <c r="B23" s="36"/>
    </row>
    <row r="24" spans="1:7" ht="17.25" customHeight="1" x14ac:dyDescent="0.5">
      <c r="A24" s="37"/>
      <c r="B24" s="36"/>
    </row>
    <row r="25" spans="1:7" x14ac:dyDescent="0.5">
      <c r="A25" s="35"/>
      <c r="B25" s="35"/>
    </row>
    <row r="26" spans="1:7" ht="55.5" customHeight="1" x14ac:dyDescent="0.5">
      <c r="A26" s="37"/>
      <c r="B26" s="36"/>
    </row>
    <row r="27" spans="1:7" ht="15" customHeight="1" x14ac:dyDescent="0.5">
      <c r="B27" s="17"/>
    </row>
  </sheetData>
  <mergeCells count="1">
    <mergeCell ref="B3:E3"/>
  </mergeCells>
  <printOptions horizontalCentered="1"/>
  <pageMargins left="0" right="0" top="0" bottom="0" header="0.11811023622047245" footer="0.11811023622047245"/>
  <pageSetup paperSize="9" scale="48" fitToHeight="0"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I19"/>
  <sheetViews>
    <sheetView topLeftCell="A5" workbookViewId="0">
      <selection activeCell="B26" sqref="B26"/>
    </sheetView>
  </sheetViews>
  <sheetFormatPr defaultRowHeight="14.6" x14ac:dyDescent="0.4"/>
  <cols>
    <col min="1" max="1" width="46" customWidth="1"/>
    <col min="2" max="2" width="11.69140625" customWidth="1"/>
    <col min="7" max="7" width="17.15234375" customWidth="1"/>
    <col min="8" max="8" width="25.15234375" customWidth="1"/>
    <col min="9" max="9" width="17.15234375" customWidth="1"/>
  </cols>
  <sheetData>
    <row r="3" spans="1:9" ht="15.9" x14ac:dyDescent="0.4">
      <c r="A3" s="90"/>
      <c r="B3" s="90" t="s">
        <v>64</v>
      </c>
      <c r="C3" s="91"/>
      <c r="D3" s="91"/>
      <c r="E3" s="91"/>
      <c r="F3" s="91"/>
      <c r="G3" s="90" t="s">
        <v>65</v>
      </c>
      <c r="H3" s="90" t="s">
        <v>66</v>
      </c>
      <c r="I3" s="90" t="s">
        <v>67</v>
      </c>
    </row>
    <row r="4" spans="1:9" ht="26.25" customHeight="1" x14ac:dyDescent="0.4">
      <c r="A4" s="87"/>
      <c r="B4" s="87"/>
      <c r="C4" s="87">
        <v>1</v>
      </c>
      <c r="D4" s="87">
        <v>2</v>
      </c>
      <c r="E4" s="87">
        <v>3</v>
      </c>
      <c r="F4" s="87">
        <v>4</v>
      </c>
      <c r="G4" s="109"/>
      <c r="H4" s="109"/>
      <c r="I4" s="87"/>
    </row>
    <row r="5" spans="1:9" ht="15.9" x14ac:dyDescent="0.4">
      <c r="A5" s="112" t="s">
        <v>68</v>
      </c>
      <c r="B5" s="106"/>
      <c r="C5" s="106"/>
      <c r="D5" s="106"/>
      <c r="E5" s="106"/>
      <c r="F5" s="106"/>
      <c r="G5" s="110"/>
      <c r="H5" s="110"/>
      <c r="I5" s="106"/>
    </row>
    <row r="6" spans="1:9" ht="63.45" x14ac:dyDescent="0.4">
      <c r="A6" s="111" t="s">
        <v>69</v>
      </c>
      <c r="B6" s="98">
        <v>0.5</v>
      </c>
      <c r="C6" s="101" t="s">
        <v>72</v>
      </c>
      <c r="D6" s="101" t="s">
        <v>73</v>
      </c>
      <c r="E6" s="101" t="s">
        <v>74</v>
      </c>
      <c r="F6" s="101" t="s">
        <v>75</v>
      </c>
      <c r="G6" s="102"/>
      <c r="H6" s="96">
        <v>0</v>
      </c>
      <c r="I6" s="87">
        <f>H6*B6</f>
        <v>0</v>
      </c>
    </row>
    <row r="7" spans="1:9" ht="15.9" x14ac:dyDescent="0.4">
      <c r="A7" s="105"/>
      <c r="B7" s="96"/>
      <c r="C7" s="97" t="s">
        <v>70</v>
      </c>
      <c r="D7" s="97"/>
      <c r="E7" s="97"/>
      <c r="F7" s="97"/>
      <c r="G7" s="108"/>
      <c r="H7" s="96"/>
      <c r="I7" s="96"/>
    </row>
    <row r="8" spans="1:9" ht="15.9" x14ac:dyDescent="0.4">
      <c r="A8" s="104"/>
      <c r="B8" s="96"/>
      <c r="C8" s="107">
        <v>0</v>
      </c>
      <c r="D8" s="107">
        <v>0.7</v>
      </c>
      <c r="E8" s="107">
        <v>0.8</v>
      </c>
      <c r="F8" s="113">
        <v>1</v>
      </c>
      <c r="G8" s="108"/>
      <c r="H8" s="96"/>
      <c r="I8" s="96"/>
    </row>
    <row r="9" spans="1:9" ht="17.25" customHeight="1" x14ac:dyDescent="0.4">
      <c r="A9" s="87"/>
      <c r="B9" s="87"/>
      <c r="C9" s="87"/>
      <c r="D9" s="87"/>
      <c r="E9" s="87"/>
      <c r="F9" s="87"/>
      <c r="G9" s="109"/>
      <c r="H9" s="87"/>
      <c r="I9" s="87"/>
    </row>
    <row r="10" spans="1:9" ht="15.9" x14ac:dyDescent="0.4">
      <c r="A10" s="95" t="s">
        <v>71</v>
      </c>
      <c r="B10" s="98">
        <v>0.5</v>
      </c>
      <c r="C10" s="99" t="s">
        <v>72</v>
      </c>
      <c r="D10" s="99" t="s">
        <v>73</v>
      </c>
      <c r="E10" s="99" t="s">
        <v>74</v>
      </c>
      <c r="F10" s="99" t="s">
        <v>75</v>
      </c>
      <c r="G10" s="100"/>
      <c r="H10" s="96">
        <v>0</v>
      </c>
      <c r="I10" s="87">
        <f>H10*B10</f>
        <v>0</v>
      </c>
    </row>
    <row r="11" spans="1:9" ht="38.25" customHeight="1" x14ac:dyDescent="0.45">
      <c r="A11" s="114" t="s">
        <v>76</v>
      </c>
      <c r="B11" s="96"/>
      <c r="C11" s="97" t="s">
        <v>70</v>
      </c>
      <c r="D11" s="97"/>
      <c r="E11" s="97"/>
      <c r="F11" s="97"/>
      <c r="G11" s="96"/>
      <c r="H11" s="96"/>
      <c r="I11" s="96"/>
    </row>
    <row r="12" spans="1:9" ht="15.9" x14ac:dyDescent="0.4">
      <c r="A12" s="87"/>
      <c r="B12" s="96"/>
      <c r="C12" s="96">
        <v>0</v>
      </c>
      <c r="D12" s="96">
        <v>0.7</v>
      </c>
      <c r="E12" s="96">
        <v>0.8</v>
      </c>
      <c r="F12" s="96">
        <v>1</v>
      </c>
      <c r="G12" s="96"/>
      <c r="H12" s="96"/>
      <c r="I12" s="96"/>
    </row>
    <row r="13" spans="1:9" ht="14.25" customHeight="1" x14ac:dyDescent="0.4">
      <c r="A13" s="94"/>
      <c r="B13" s="92"/>
      <c r="C13" s="92"/>
      <c r="D13" s="92"/>
      <c r="E13" s="92"/>
      <c r="F13" s="92"/>
      <c r="G13" s="92"/>
      <c r="H13" s="92"/>
      <c r="I13" s="92" t="s">
        <v>77</v>
      </c>
    </row>
    <row r="14" spans="1:9" ht="15.9" x14ac:dyDescent="0.45">
      <c r="A14" s="93" t="s">
        <v>21</v>
      </c>
      <c r="B14" s="86"/>
      <c r="C14" s="86"/>
      <c r="D14" s="86"/>
      <c r="E14" s="86"/>
      <c r="F14" s="88"/>
      <c r="G14" s="89"/>
      <c r="H14" s="103"/>
      <c r="I14" s="88">
        <f>SUM(I4:I12)</f>
        <v>0</v>
      </c>
    </row>
    <row r="15" spans="1:9" ht="15.9" x14ac:dyDescent="0.45">
      <c r="A15" s="123"/>
      <c r="B15" s="123"/>
      <c r="C15" s="123"/>
      <c r="D15" s="123"/>
      <c r="E15" s="124"/>
      <c r="F15" s="123"/>
      <c r="G15" s="125"/>
      <c r="H15" s="123"/>
      <c r="I15" s="123"/>
    </row>
    <row r="16" spans="1:9" ht="15.9" x14ac:dyDescent="0.45">
      <c r="A16" s="120"/>
      <c r="B16" s="120"/>
      <c r="C16" s="120"/>
      <c r="D16" s="120"/>
      <c r="E16" s="121"/>
      <c r="F16" s="120"/>
      <c r="G16" s="122"/>
      <c r="H16" s="126"/>
      <c r="I16" s="126"/>
    </row>
    <row r="18" spans="1:1" x14ac:dyDescent="0.4">
      <c r="A18" s="131"/>
    </row>
    <row r="19" spans="1:1" x14ac:dyDescent="0.4">
      <c r="A19" s="131"/>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2"/>
  <sheetViews>
    <sheetView view="pageBreakPreview" zoomScale="60" zoomScaleNormal="100" workbookViewId="0">
      <selection activeCell="C11" sqref="C11"/>
    </sheetView>
  </sheetViews>
  <sheetFormatPr defaultColWidth="9.15234375" defaultRowHeight="18.45" x14ac:dyDescent="0.5"/>
  <cols>
    <col min="1" max="1" width="54.15234375" style="7" customWidth="1"/>
    <col min="2" max="2" width="44.69140625" style="7" customWidth="1"/>
    <col min="3" max="3" width="44.84375" style="7" customWidth="1"/>
    <col min="4" max="4" width="49.3828125" style="7" customWidth="1"/>
    <col min="5" max="5" width="56.3046875" style="7" customWidth="1"/>
    <col min="6" max="6" width="18" style="1" customWidth="1"/>
    <col min="7" max="7" width="37.53515625" style="7" customWidth="1"/>
    <col min="8" max="16384" width="9.15234375" style="7"/>
  </cols>
  <sheetData>
    <row r="1" spans="1:6" x14ac:dyDescent="0.5">
      <c r="A1" s="83"/>
      <c r="B1" s="83"/>
      <c r="C1" s="83"/>
      <c r="D1" s="83"/>
    </row>
    <row r="2" spans="1:6" x14ac:dyDescent="0.5">
      <c r="A2" s="84"/>
      <c r="B2" s="84"/>
      <c r="C2" s="84"/>
      <c r="D2" s="84"/>
      <c r="E2" s="84"/>
    </row>
    <row r="3" spans="1:6" ht="46.5" customHeight="1" x14ac:dyDescent="0.5">
      <c r="A3" s="150" t="s">
        <v>39</v>
      </c>
      <c r="B3" s="151"/>
      <c r="C3" s="151"/>
      <c r="D3" s="151"/>
      <c r="E3" s="151"/>
      <c r="F3" s="32"/>
    </row>
    <row r="4" spans="1:6" ht="226.5" customHeight="1" x14ac:dyDescent="0.5">
      <c r="A4" s="38" t="s">
        <v>39</v>
      </c>
      <c r="B4" s="132"/>
      <c r="C4" s="133"/>
      <c r="D4" s="133"/>
      <c r="E4" s="134"/>
      <c r="F4" s="85"/>
    </row>
    <row r="5" spans="1:6" x14ac:dyDescent="0.5">
      <c r="C5" s="16"/>
    </row>
    <row r="6" spans="1:6" x14ac:dyDescent="0.5">
      <c r="A6" s="37"/>
      <c r="C6" s="16"/>
    </row>
    <row r="7" spans="1:6" x14ac:dyDescent="0.5">
      <c r="A7" s="35"/>
      <c r="B7" s="35"/>
    </row>
    <row r="8" spans="1:6" ht="55.5" customHeight="1" x14ac:dyDescent="0.5">
      <c r="A8" s="32"/>
      <c r="B8" s="36"/>
    </row>
    <row r="9" spans="1:6" ht="17.25" customHeight="1" x14ac:dyDescent="0.5">
      <c r="A9" s="37"/>
      <c r="B9" s="36"/>
    </row>
    <row r="10" spans="1:6" x14ac:dyDescent="0.5">
      <c r="A10" s="35"/>
      <c r="B10" s="35"/>
    </row>
    <row r="11" spans="1:6" ht="55.5" customHeight="1" x14ac:dyDescent="0.5">
      <c r="A11" s="37"/>
      <c r="B11" s="36"/>
    </row>
    <row r="12" spans="1:6" ht="15" customHeight="1" x14ac:dyDescent="0.5">
      <c r="B12" s="17"/>
    </row>
  </sheetData>
  <mergeCells count="2">
    <mergeCell ref="A3:E3"/>
    <mergeCell ref="B4:E4"/>
  </mergeCells>
  <printOptions horizontalCentered="1"/>
  <pageMargins left="0" right="0" top="0" bottom="0" header="0.11811023622047245" footer="0.11811023622047245"/>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AREA ATTIVITA' - OBIETTIVI</vt:lpstr>
      <vt:lpstr>AREA COMPETENZE</vt:lpstr>
      <vt:lpstr>VALUTAZIONE COMPLESSIVA</vt:lpstr>
      <vt:lpstr>AZIONI MIGLIORATIVE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Barbara Molinari</cp:lastModifiedBy>
  <cp:lastPrinted>2018-06-22T13:01:28Z</cp:lastPrinted>
  <dcterms:created xsi:type="dcterms:W3CDTF">2017-04-20T08:43:42Z</dcterms:created>
  <dcterms:modified xsi:type="dcterms:W3CDTF">2022-11-29T12:42:45Z</dcterms:modified>
</cp:coreProperties>
</file>