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defaultThemeVersion="124226"/>
  <bookViews>
    <workbookView xWindow="60" yWindow="180" windowWidth="15915" windowHeight="12300"/>
  </bookViews>
  <sheets>
    <sheet name="Info" sheetId="4" r:id="rId1"/>
    <sheet name="Legenda 1) e 2)" sheetId="8" r:id="rId2"/>
    <sheet name="1) ott2013-sett2014_FDD" sheetId="1" r:id="rId3"/>
    <sheet name="2) giu2013-sett2013_FDD" sheetId="9" r:id="rId4"/>
    <sheet name="Legenda 3)" sheetId="12" r:id="rId5"/>
    <sheet name="3) feb2013-mag2013_FTD" sheetId="11" r:id="rId6"/>
  </sheets>
  <calcPr calcId="145621"/>
</workbook>
</file>

<file path=xl/calcChain.xml><?xml version="1.0" encoding="utf-8"?>
<calcChain xmlns="http://schemas.openxmlformats.org/spreadsheetml/2006/main">
  <c r="K33" i="11" l="1"/>
  <c r="I30" i="11"/>
  <c r="S50" i="9" l="1"/>
  <c r="S51" i="9"/>
  <c r="S54" i="9" s="1"/>
  <c r="S52" i="9"/>
  <c r="S53" i="9"/>
  <c r="S28" i="9"/>
  <c r="AA54" i="9"/>
  <c r="Z54" i="9"/>
  <c r="X54" i="9"/>
  <c r="W54" i="9"/>
  <c r="U54" i="9"/>
  <c r="T54" i="9"/>
  <c r="R54" i="9"/>
  <c r="Q54" i="9"/>
  <c r="AB53" i="9"/>
  <c r="AB54" i="9" s="1"/>
  <c r="Y53" i="9"/>
  <c r="V53" i="9"/>
  <c r="Y52" i="9"/>
  <c r="V52" i="9"/>
  <c r="V51" i="9"/>
  <c r="Y54" i="9" l="1"/>
  <c r="V54" i="9"/>
  <c r="AA31" i="9"/>
  <c r="Z31" i="9"/>
  <c r="X31" i="9"/>
  <c r="W31" i="9"/>
  <c r="U31" i="9"/>
  <c r="T31" i="9"/>
  <c r="R31" i="9"/>
  <c r="Q31" i="9"/>
  <c r="AB30" i="9"/>
  <c r="AB31" i="9" s="1"/>
  <c r="Y30" i="9"/>
  <c r="V30" i="9"/>
  <c r="S30" i="9"/>
  <c r="Y29" i="9"/>
  <c r="V29" i="9"/>
  <c r="S29" i="9"/>
  <c r="V28" i="9"/>
  <c r="S27" i="9"/>
  <c r="S31" i="9" l="1"/>
  <c r="V31" i="9"/>
  <c r="Y31" i="9"/>
  <c r="N48" i="11"/>
  <c r="M48" i="11"/>
  <c r="P48" i="11"/>
  <c r="O48" i="11"/>
  <c r="L48" i="11"/>
  <c r="K48" i="11"/>
  <c r="J48" i="11"/>
  <c r="I48" i="11"/>
  <c r="H48" i="11"/>
  <c r="G48" i="11"/>
  <c r="F48" i="11"/>
  <c r="J33" i="11" l="1"/>
  <c r="H33" i="11"/>
  <c r="G33" i="11"/>
  <c r="F33" i="11"/>
  <c r="I32" i="11"/>
  <c r="I31" i="11"/>
  <c r="I29" i="11"/>
  <c r="I28" i="11"/>
  <c r="I27" i="11"/>
  <c r="I26" i="11"/>
  <c r="H5" i="11"/>
  <c r="K23" i="9"/>
  <c r="J23" i="9"/>
  <c r="J28" i="9" s="1"/>
  <c r="H23" i="9"/>
  <c r="G23" i="9"/>
  <c r="F23" i="9"/>
  <c r="I22" i="9"/>
  <c r="I21" i="9"/>
  <c r="I20" i="9"/>
  <c r="I19" i="9"/>
  <c r="I18" i="9"/>
  <c r="I17" i="9"/>
  <c r="I16" i="9"/>
  <c r="H6" i="9"/>
  <c r="I33" i="11" l="1"/>
  <c r="H21" i="11" s="1"/>
  <c r="I23" i="9"/>
  <c r="I28" i="9" s="1"/>
  <c r="H11" i="9" l="1"/>
  <c r="I18" i="1"/>
  <c r="I16" i="1"/>
  <c r="I17" i="1"/>
  <c r="I19" i="1"/>
  <c r="I20" i="1"/>
  <c r="I21" i="1"/>
  <c r="I22" i="1"/>
  <c r="G23" i="1"/>
  <c r="H23" i="1"/>
  <c r="J23" i="1"/>
  <c r="K23" i="1"/>
  <c r="I23" i="1" l="1"/>
  <c r="H11" i="1" s="1"/>
  <c r="F23" i="1" l="1"/>
  <c r="H6" i="1" l="1"/>
</calcChain>
</file>

<file path=xl/comments1.xml><?xml version="1.0" encoding="utf-8"?>
<comments xmlns="http://schemas.openxmlformats.org/spreadsheetml/2006/main">
  <authors>
    <author>Autore</author>
  </authors>
  <commentList>
    <comment ref="S14" authorId="0">
      <text>
        <r>
          <rPr>
            <b/>
            <sz val="9"/>
            <color indexed="81"/>
            <rFont val="Tahoma"/>
            <family val="2"/>
          </rPr>
          <t>Autore:</t>
        </r>
        <r>
          <rPr>
            <sz val="9"/>
            <color indexed="81"/>
            <rFont val="Tahoma"/>
            <family val="2"/>
          </rPr>
          <t xml:space="preserve">
importo da detrarre dal CNI (cella J25) per applicazione dell'art. 2 del. 306/2015/R/gas
CELLA DA NASCONDERE ALL'IMPRESA</t>
        </r>
      </text>
    </comment>
    <comment ref="V14" authorId="0">
      <text>
        <r>
          <rPr>
            <b/>
            <sz val="9"/>
            <color indexed="81"/>
            <rFont val="Tahoma"/>
            <family val="2"/>
          </rPr>
          <t>Autore:</t>
        </r>
        <r>
          <rPr>
            <sz val="9"/>
            <color indexed="81"/>
            <rFont val="Tahoma"/>
            <family val="2"/>
          </rPr>
          <t xml:space="preserve">
importo da detrarre dal CNI (cella J25) per applicazione dell'art. 2 del. 306/2015/R/gas
CELLA DA NASCONDERE ALL'IMPRESA</t>
        </r>
      </text>
    </comment>
    <comment ref="Y14" authorId="0">
      <text>
        <r>
          <rPr>
            <b/>
            <sz val="9"/>
            <color indexed="81"/>
            <rFont val="Tahoma"/>
            <family val="2"/>
          </rPr>
          <t>Autore:</t>
        </r>
        <r>
          <rPr>
            <sz val="9"/>
            <color indexed="81"/>
            <rFont val="Tahoma"/>
            <family val="2"/>
          </rPr>
          <t xml:space="preserve">
importo da detrarre dal CNI (cella J25) per applicazione dell'art. 2 del. 306/2015/R/gas
CELLA DA NASCONDERE ALL'IMPRESA</t>
        </r>
      </text>
    </comment>
    <comment ref="AB14" authorId="0">
      <text>
        <r>
          <rPr>
            <b/>
            <sz val="9"/>
            <color indexed="81"/>
            <rFont val="Tahoma"/>
            <family val="2"/>
          </rPr>
          <t>Autore:</t>
        </r>
        <r>
          <rPr>
            <sz val="9"/>
            <color indexed="81"/>
            <rFont val="Tahoma"/>
            <family val="2"/>
          </rPr>
          <t xml:space="preserve">
importo da detrarre dal CNI (cella J25) per applicazione dell'art. 2 del. 306/2015/R/gas
CELLA DA NASCONDERE ALL'IMPRESA</t>
        </r>
      </text>
    </comment>
    <comment ref="S37" authorId="0">
      <text>
        <r>
          <rPr>
            <b/>
            <sz val="9"/>
            <color indexed="81"/>
            <rFont val="Tahoma"/>
            <family val="2"/>
          </rPr>
          <t>Autore:</t>
        </r>
        <r>
          <rPr>
            <sz val="9"/>
            <color indexed="81"/>
            <rFont val="Tahoma"/>
            <family val="2"/>
          </rPr>
          <t xml:space="preserve">
importo da detrarre dal CNI (cella J25) per applicazione dell'art. 2 del. 306/2015/R/gas
CELLA DA NASCONDERE ALL'IMPRESA</t>
        </r>
      </text>
    </comment>
    <comment ref="V37" authorId="0">
      <text>
        <r>
          <rPr>
            <b/>
            <sz val="9"/>
            <color indexed="81"/>
            <rFont val="Tahoma"/>
            <family val="2"/>
          </rPr>
          <t>Autore:</t>
        </r>
        <r>
          <rPr>
            <sz val="9"/>
            <color indexed="81"/>
            <rFont val="Tahoma"/>
            <family val="2"/>
          </rPr>
          <t xml:space="preserve">
importo da detrarre dal CNI (cella J25) per applicazione dell'art. 2 del. 306/2015/R/gas
CELLA DA NASCONDERE ALL'IMPRESA</t>
        </r>
      </text>
    </comment>
    <comment ref="Y37" authorId="0">
      <text>
        <r>
          <rPr>
            <b/>
            <sz val="9"/>
            <color indexed="81"/>
            <rFont val="Tahoma"/>
            <family val="2"/>
          </rPr>
          <t>Autore:</t>
        </r>
        <r>
          <rPr>
            <sz val="9"/>
            <color indexed="81"/>
            <rFont val="Tahoma"/>
            <family val="2"/>
          </rPr>
          <t xml:space="preserve">
importo da detrarre dal CNI (cella J25) per applicazione dell'art. 2 del. 306/2015/R/gas
CELLA DA NASCONDERE ALL'IMPRESA</t>
        </r>
      </text>
    </comment>
    <comment ref="AB37" authorId="0">
      <text>
        <r>
          <rPr>
            <b/>
            <sz val="9"/>
            <color indexed="81"/>
            <rFont val="Tahoma"/>
            <family val="2"/>
          </rPr>
          <t>Autore:</t>
        </r>
        <r>
          <rPr>
            <sz val="9"/>
            <color indexed="81"/>
            <rFont val="Tahoma"/>
            <family val="2"/>
          </rPr>
          <t xml:space="preserve">
importo da detrarre dal CNI (cella J25) per applicazione dell'art. 2 del. 306/2015/R/gas
CELLA DA NASCONDERE ALL'IMPRESA</t>
        </r>
      </text>
    </comment>
  </commentList>
</comments>
</file>

<file path=xl/comments2.xml><?xml version="1.0" encoding="utf-8"?>
<comments xmlns="http://schemas.openxmlformats.org/spreadsheetml/2006/main">
  <authors>
    <author>Autore</author>
  </authors>
  <commentList>
    <comment ref="C3" authorId="0">
      <text>
        <r>
          <rPr>
            <b/>
            <sz val="9"/>
            <color indexed="81"/>
            <rFont val="Tahoma"/>
            <family val="2"/>
          </rPr>
          <t>Autore:</t>
        </r>
        <r>
          <rPr>
            <sz val="9"/>
            <color indexed="81"/>
            <rFont val="Tahoma"/>
            <family val="2"/>
          </rPr>
          <t xml:space="preserve">
non trova applicazione la delibera 306/2015/E/gas</t>
        </r>
      </text>
    </comment>
  </commentList>
</comments>
</file>

<file path=xl/sharedStrings.xml><?xml version="1.0" encoding="utf-8"?>
<sst xmlns="http://schemas.openxmlformats.org/spreadsheetml/2006/main" count="290" uniqueCount="166">
  <si>
    <t>GJ</t>
  </si>
  <si>
    <t>€</t>
  </si>
  <si>
    <t>Area di prelievo</t>
  </si>
  <si>
    <t>1. Valle d'Aosta, Piemonte e Liguria</t>
  </si>
  <si>
    <t>2. Lombardia</t>
  </si>
  <si>
    <t>7. Puglia, Basilicata, Calabria e Sicilia</t>
  </si>
  <si>
    <t>6. Abruzzo, Molise, Lazio e Campania</t>
  </si>
  <si>
    <t>5. Toscana, Umbria e Marche</t>
  </si>
  <si>
    <t>4. Friuli-Venezia Giulia ed Emilia-Romagna</t>
  </si>
  <si>
    <t>3. Trentino-Alto Adige e Veneto</t>
  </si>
  <si>
    <t>Totale</t>
  </si>
  <si>
    <t>È esclusa dal calcolo l'IVA per cui è stato richiesto il rimborso all'Erario in quanto relativa a crediti non riscossi (in tutto o in parte) per cui, in seguito ad accordi transattivi stragiudiziali con il cliente finale, il fornitore di ultima istanza, ai sensi del medesimo art. 26 del DPR 633/1972, ha emesso note di credito nei confronti del cliente finale medesimo che implicano la rinuncia al credito.</t>
  </si>
  <si>
    <t>IVA rimborsabile dall'Erario*</t>
  </si>
  <si>
    <t>IVA con regime di esigibilità differita*</t>
  </si>
  <si>
    <r>
      <rPr>
        <b/>
        <sz val="10"/>
        <color theme="1"/>
        <rFont val="Calibri"/>
        <family val="2"/>
        <scheme val="minor"/>
      </rPr>
      <t xml:space="preserve">* </t>
    </r>
    <r>
      <rPr>
        <sz val="10"/>
        <color theme="1"/>
        <rFont val="Calibri"/>
        <family val="2"/>
        <scheme val="minor"/>
      </rPr>
      <t xml:space="preserve"> limitatamente a fatture emesse a partire dal 1 febbraio 2013</t>
    </r>
  </si>
  <si>
    <t>DATI IMPRESA</t>
  </si>
  <si>
    <t>1)</t>
  </si>
  <si>
    <t>DENOMINAZIONE</t>
  </si>
  <si>
    <t>2)</t>
  </si>
  <si>
    <t>INDIRIZZO</t>
  </si>
  <si>
    <t>3)</t>
  </si>
  <si>
    <t>CODICE FISCALE</t>
  </si>
  <si>
    <t>4)</t>
  </si>
  <si>
    <t>CODICE IBAN</t>
  </si>
  <si>
    <t>5)</t>
  </si>
  <si>
    <t>REFERENTE 1</t>
  </si>
  <si>
    <t>6)</t>
  </si>
  <si>
    <t>TELEFONO REFERENTE 1</t>
  </si>
  <si>
    <t>7)</t>
  </si>
  <si>
    <t>E-MAIL REFERENTE 1</t>
  </si>
  <si>
    <t>8)</t>
  </si>
  <si>
    <t>REFERENTE 2</t>
  </si>
  <si>
    <t>9)</t>
  </si>
  <si>
    <t>TELEFONO REFERENTE 2</t>
  </si>
  <si>
    <t>10)</t>
  </si>
  <si>
    <t>E-MAIL REFERENTE 2</t>
  </si>
  <si>
    <t>Campi da compilare</t>
  </si>
  <si>
    <t xml:space="preserve">Limitatamente alle fatture emesse a partire dal 1 febbraio 2013, indicare l'IVA per cui, alla data di presentazione dell'istanza, il fornitore di ultima istanza ha richiesto, ai sensi dell'art. 26 del DPR 633/1972, il rimborso all'Erario per il mancato incasso dei crediti (in tutto o in parte) a seguito di procedure concorsuali o a procedure esecutive rimaste infruttuose. Per tali crediti, ai sensi della normativa vigente, il fornitore di ultima istanza deve aver emesso una nota di accredito nei confronti del cliente finale (nel caso di procedure concorsuali tale emissione deve avvenire successivamente all'approvazione del piano di riparto).  </t>
  </si>
  <si>
    <t>Il credito è calcolato al lordo degli importi relativi all'IVA.</t>
  </si>
  <si>
    <t>Fornitore del Servizio di Default</t>
  </si>
  <si>
    <r>
      <t>Indicare la somma dell'energia giornaliera complessivamente prelevata presso i punti di riconsegna cui è fornito il servizio di default e ai quali è applicato il corrispettivo INA</t>
    </r>
    <r>
      <rPr>
        <vertAlign val="subscript"/>
        <sz val="10"/>
        <color theme="1"/>
        <rFont val="Calibri"/>
        <family val="2"/>
      </rPr>
      <t>UI</t>
    </r>
    <r>
      <rPr>
        <sz val="10"/>
        <color theme="1"/>
        <rFont val="Calibri"/>
        <family val="2"/>
      </rPr>
      <t xml:space="preserve"> in ciascun giorno </t>
    </r>
    <r>
      <rPr>
        <i/>
        <sz val="10"/>
        <color theme="1"/>
        <rFont val="Calibri"/>
        <family val="2"/>
      </rPr>
      <t>g</t>
    </r>
    <r>
      <rPr>
        <sz val="10"/>
        <color theme="1"/>
        <rFont val="Calibri"/>
        <family val="2"/>
      </rPr>
      <t>per cui è quantificato l'ammontare di reintegrazione.</t>
    </r>
  </si>
  <si>
    <t xml:space="preserve">Meccanismo di perequazione specifica morosità fornitura Servizio di Default </t>
  </si>
  <si>
    <r>
      <t>Limitatamente alle fatture emesse a partire dal 1 febbraio 2013, indicare l'IVA con regime di "esigibilità differita", di cui all'art. 6.5 del DPR 633/1972, che</t>
    </r>
    <r>
      <rPr>
        <b/>
        <sz val="10"/>
        <rFont val="Calibri"/>
        <family val="2"/>
      </rPr>
      <t xml:space="preserve"> l'esercente versa</t>
    </r>
    <r>
      <rPr>
        <sz val="10"/>
        <rFont val="Calibri"/>
        <family val="2"/>
      </rPr>
      <t xml:space="preserve"> all'Erario in seguito alla riscossione del credito vantato nei confronti dello Stato o degli altri soggetti individuati dal medesimo art. 6.5 del D.P.R. 633/1972. Non va considerata l'IVA relativa a crediti oggetto di cessione in quanto il regime di "esigibilità differita dell'IVA" non è applicabile ai crediti ceduti a soggetti terzi. </t>
    </r>
  </si>
  <si>
    <t xml:space="preserve"> </t>
  </si>
  <si>
    <t>Indicare l'ammontare degli eventuali oneri legali sostenuti per le attività di recupero crediti successivamente all'emissione delle fatture.</t>
  </si>
  <si>
    <t>01/10/2013 - 30/09/2014</t>
  </si>
  <si>
    <r>
      <t>∑</t>
    </r>
    <r>
      <rPr>
        <i/>
        <vertAlign val="subscript"/>
        <sz val="11"/>
        <color theme="1"/>
        <rFont val="Calibri"/>
        <family val="2"/>
      </rPr>
      <t>g</t>
    </r>
    <r>
      <rPr>
        <i/>
        <sz val="11"/>
        <color theme="1"/>
        <rFont val="Calibri"/>
        <family val="2"/>
        <scheme val="minor"/>
      </rPr>
      <t>V</t>
    </r>
    <r>
      <rPr>
        <i/>
        <vertAlign val="subscript"/>
        <sz val="11"/>
        <color theme="1"/>
        <rFont val="Calibri"/>
        <family val="2"/>
        <scheme val="minor"/>
      </rPr>
      <t>FDDg</t>
    </r>
  </si>
  <si>
    <r>
      <t>∑</t>
    </r>
    <r>
      <rPr>
        <b/>
        <i/>
        <vertAlign val="subscript"/>
        <sz val="10"/>
        <color theme="1"/>
        <rFont val="Calibri"/>
        <family val="2"/>
      </rPr>
      <t>g</t>
    </r>
    <r>
      <rPr>
        <b/>
        <i/>
        <sz val="10"/>
        <color theme="1"/>
        <rFont val="Calibri"/>
        <family val="2"/>
        <scheme val="minor"/>
      </rPr>
      <t>V</t>
    </r>
    <r>
      <rPr>
        <b/>
        <i/>
        <vertAlign val="subscript"/>
        <sz val="10"/>
        <color theme="1"/>
        <rFont val="Calibri"/>
        <family val="2"/>
        <scheme val="minor"/>
      </rPr>
      <t>FDDg</t>
    </r>
  </si>
  <si>
    <r>
      <t>CR</t>
    </r>
    <r>
      <rPr>
        <b/>
        <i/>
        <vertAlign val="subscript"/>
        <sz val="11"/>
        <color theme="1"/>
        <rFont val="Calibri"/>
        <family val="2"/>
      </rPr>
      <t>FDD</t>
    </r>
  </si>
  <si>
    <r>
      <t>O</t>
    </r>
    <r>
      <rPr>
        <b/>
        <i/>
        <vertAlign val="subscript"/>
        <sz val="11"/>
        <color theme="1"/>
        <rFont val="Calibri"/>
        <family val="2"/>
      </rPr>
      <t>LEG_FDD_ammissibili</t>
    </r>
  </si>
  <si>
    <r>
      <t>CNI</t>
    </r>
    <r>
      <rPr>
        <b/>
        <i/>
        <vertAlign val="subscript"/>
        <sz val="11"/>
        <color theme="1"/>
        <rFont val="Calibri"/>
        <family val="2"/>
      </rPr>
      <t xml:space="preserve">FDD </t>
    </r>
    <r>
      <rPr>
        <b/>
        <i/>
        <sz val="11"/>
        <color theme="1"/>
        <rFont val="Calibri"/>
        <family val="2"/>
      </rPr>
      <t>al lordo dell'IVA</t>
    </r>
  </si>
  <si>
    <r>
      <t>O</t>
    </r>
    <r>
      <rPr>
        <i/>
        <vertAlign val="subscript"/>
        <sz val="11"/>
        <color theme="1"/>
        <rFont val="Calibri"/>
        <family val="2"/>
        <scheme val="minor"/>
      </rPr>
      <t>CC_FDD</t>
    </r>
  </si>
  <si>
    <r>
      <t>O</t>
    </r>
    <r>
      <rPr>
        <i/>
        <vertAlign val="subscript"/>
        <sz val="11"/>
        <color theme="1"/>
        <rFont val="Calibri"/>
        <family val="2"/>
        <scheme val="minor"/>
      </rPr>
      <t>LEG_FDD</t>
    </r>
  </si>
  <si>
    <r>
      <t>CR</t>
    </r>
    <r>
      <rPr>
        <b/>
        <i/>
        <vertAlign val="subscript"/>
        <sz val="10"/>
        <color theme="1"/>
        <rFont val="Calibri"/>
        <family val="2"/>
      </rPr>
      <t>FDD</t>
    </r>
  </si>
  <si>
    <t>Indicare il totale degli importi indicati nelle fatture di cui al comma 37.3 del TIVG al momento dell'emissione.</t>
  </si>
  <si>
    <r>
      <t>CNI</t>
    </r>
    <r>
      <rPr>
        <b/>
        <i/>
        <vertAlign val="subscript"/>
        <sz val="10"/>
        <color theme="1"/>
        <rFont val="Calibri"/>
        <family val="2"/>
      </rPr>
      <t>FDD</t>
    </r>
    <r>
      <rPr>
        <b/>
        <i/>
        <sz val="10"/>
        <color theme="1"/>
        <rFont val="Calibri"/>
        <family val="2"/>
      </rPr>
      <t xml:space="preserve"> al lordo dell'IVA</t>
    </r>
  </si>
  <si>
    <t>● degli importi direttamente riscossi dai clienti finali, anche parzialmente, inclusi gli interessi di mora eventualmente versati dal cliente finale;</t>
  </si>
  <si>
    <t>● dei crediti eventualmente ceduti;</t>
  </si>
  <si>
    <t>● degli importi oggetto di rateizzazione o dilazione di pagamento.</t>
  </si>
  <si>
    <t>Indicare il credito non incassato decorsi almeno 12 mesi dall'emissione delle fatture di cui al comma 37.3 del TIVG, comprensivo degli interessi di mora fatturati ai clienti finali e valorizzati al netto:</t>
  </si>
  <si>
    <r>
      <t>Ai fini della determinazione dell'IVA da sottrarre a CNI</t>
    </r>
    <r>
      <rPr>
        <vertAlign val="subscript"/>
        <sz val="10"/>
        <color theme="1"/>
        <rFont val="Calibri"/>
        <family val="2"/>
      </rPr>
      <t>FDD</t>
    </r>
    <r>
      <rPr>
        <sz val="10"/>
        <color theme="1"/>
        <rFont val="Calibri"/>
        <family val="2"/>
      </rPr>
      <t xml:space="preserve"> al lordo IVA si applicano le disposizioni di cui al comma 37.6 lettera c) del TIVG come modificato dalla deliberazione 241/2013/R/gas e smi.</t>
    </r>
  </si>
  <si>
    <t>Ai fini della determinazione dell'IVA da sottrarre a CNIFDD al lordo IVA si applicano le disposizioni di cui al comma 37.6 lettera c) del TIVG come modificato dalla deliberazione 241/2013/R/gas e smi.</t>
  </si>
  <si>
    <r>
      <t xml:space="preserve">       CNI</t>
    </r>
    <r>
      <rPr>
        <b/>
        <i/>
        <vertAlign val="subscript"/>
        <sz val="10"/>
        <color theme="1"/>
        <rFont val="Calibri"/>
        <family val="2"/>
      </rPr>
      <t xml:space="preserve">FDD </t>
    </r>
    <r>
      <rPr>
        <b/>
        <i/>
        <sz val="10"/>
        <color theme="1"/>
        <rFont val="Calibri"/>
        <family val="2"/>
      </rPr>
      <t xml:space="preserve">   al netto IVA</t>
    </r>
  </si>
  <si>
    <r>
      <rPr>
        <sz val="10"/>
        <rFont val="Calibri"/>
        <family val="2"/>
      </rPr>
      <t>Pari alla differenza tra   CNI</t>
    </r>
    <r>
      <rPr>
        <vertAlign val="subscript"/>
        <sz val="10"/>
        <rFont val="Calibri"/>
        <family val="2"/>
      </rPr>
      <t>FDD</t>
    </r>
    <r>
      <rPr>
        <sz val="10"/>
        <rFont val="Calibri"/>
        <family val="2"/>
      </rPr>
      <t xml:space="preserve"> al lordo dell'IVA e gli elementi</t>
    </r>
    <r>
      <rPr>
        <i/>
        <sz val="10"/>
        <rFont val="Calibri"/>
        <family val="2"/>
      </rPr>
      <t xml:space="preserve"> IVA rimborsabile dall'Erario</t>
    </r>
    <r>
      <rPr>
        <sz val="10"/>
        <rFont val="Calibri"/>
        <family val="2"/>
      </rPr>
      <t xml:space="preserve"> e </t>
    </r>
    <r>
      <rPr>
        <i/>
        <sz val="10"/>
        <rFont val="Calibri"/>
        <family val="2"/>
      </rPr>
      <t xml:space="preserve"> IVA con regime di esigibilità differita</t>
    </r>
  </si>
  <si>
    <r>
      <t>O</t>
    </r>
    <r>
      <rPr>
        <b/>
        <i/>
        <vertAlign val="subscript"/>
        <sz val="10"/>
        <color theme="1"/>
        <rFont val="Calibri"/>
        <family val="2"/>
        <scheme val="minor"/>
      </rPr>
      <t>CC_FDD</t>
    </r>
  </si>
  <si>
    <t>Indicare l'ammontare degli oneri eventualmente sostenuti per la cessione del credito successivamente all'emissione delle fatture di cui al comma 37.3 del TIVG, corrispondenti alle spese generali di gestione della pratica nonché agli eventuali corrispettivi pagati dal cedente a favore dei cessionari, comprensivi degli eventuali sconti sul credito oggetto della cessione. Tali oneri sono ammissibili qualora le società concessionarie dei crediti siano state individuate sollecitando l'offerta di più controparti e selezionando la più efficiente.</t>
  </si>
  <si>
    <r>
      <t>O</t>
    </r>
    <r>
      <rPr>
        <b/>
        <i/>
        <vertAlign val="subscript"/>
        <sz val="10"/>
        <color theme="1"/>
        <rFont val="Calibri"/>
        <family val="2"/>
        <scheme val="minor"/>
      </rPr>
      <t>LEG_FDD</t>
    </r>
  </si>
  <si>
    <r>
      <t>O</t>
    </r>
    <r>
      <rPr>
        <b/>
        <i/>
        <vertAlign val="subscript"/>
        <sz val="10"/>
        <color theme="1"/>
        <rFont val="Calibri"/>
        <family val="2"/>
        <scheme val="minor"/>
      </rPr>
      <t>LEG_FDD_ammissibili</t>
    </r>
  </si>
  <si>
    <r>
      <t>Ammontare massimo di O</t>
    </r>
    <r>
      <rPr>
        <vertAlign val="subscript"/>
        <sz val="10"/>
        <color theme="1"/>
        <rFont val="Calibri"/>
        <family val="2"/>
      </rPr>
      <t xml:space="preserve">LEG_FDD  </t>
    </r>
    <r>
      <rPr>
        <sz val="10"/>
        <color theme="1"/>
        <rFont val="Calibri"/>
        <family val="2"/>
      </rPr>
      <t>ammissibile al meccanismo che ,ai sensi del comma 37.5 del TIVG non può essere superiore al 20% del credito non incassato al netto IVA (</t>
    </r>
    <r>
      <rPr>
        <i/>
        <sz val="10"/>
        <color theme="1"/>
        <rFont val="Calibri"/>
        <family val="2"/>
      </rPr>
      <t>CNI</t>
    </r>
    <r>
      <rPr>
        <i/>
        <vertAlign val="subscript"/>
        <sz val="10"/>
        <color theme="1"/>
        <rFont val="Calibri"/>
        <family val="2"/>
      </rPr>
      <t>FDD</t>
    </r>
    <r>
      <rPr>
        <i/>
        <sz val="10"/>
        <color theme="1"/>
        <rFont val="Calibri"/>
        <family val="2"/>
      </rPr>
      <t xml:space="preserve"> al netto IVA</t>
    </r>
    <r>
      <rPr>
        <sz val="10"/>
        <color theme="1"/>
        <rFont val="Calibri"/>
        <family val="2"/>
      </rPr>
      <t>).</t>
    </r>
  </si>
  <si>
    <t>01/06/2013 - 30/09/2013</t>
  </si>
  <si>
    <t xml:space="preserve">Periodo di erogazione del Servizio di Default </t>
  </si>
  <si>
    <t>Periodo di erogazione del Servizio di Default Transitorio</t>
  </si>
  <si>
    <t>VARIAZIONE RISPETTO ALLA PRECEDENTE DICHIARAZIONE</t>
  </si>
  <si>
    <t>IVA per cui si è ottenuto il  rimborso</t>
  </si>
  <si>
    <t>IVA versata per cui si era precedentemente  ottenuta la sospensione dei versamenti</t>
  </si>
  <si>
    <t>DATI AGGIORNATI</t>
  </si>
  <si>
    <r>
      <t>Δ NEG</t>
    </r>
    <r>
      <rPr>
        <b/>
        <i/>
        <vertAlign val="superscript"/>
        <sz val="10"/>
        <color theme="1"/>
        <rFont val="Calibri"/>
        <family val="2"/>
      </rPr>
      <t>CNI_</t>
    </r>
    <r>
      <rPr>
        <b/>
        <i/>
        <vertAlign val="superscript"/>
        <sz val="8"/>
        <color theme="1"/>
        <rFont val="Calibri"/>
        <family val="2"/>
      </rPr>
      <t xml:space="preserve">FUI </t>
    </r>
    <r>
      <rPr>
        <b/>
        <i/>
        <vertAlign val="superscript"/>
        <sz val="10"/>
        <color theme="1"/>
        <rFont val="Calibri"/>
        <family val="2"/>
      </rPr>
      <t>LORDO</t>
    </r>
    <r>
      <rPr>
        <b/>
        <i/>
        <vertAlign val="subscript"/>
        <sz val="10"/>
        <color theme="1"/>
        <rFont val="Calibri"/>
        <family val="2"/>
      </rPr>
      <t>2</t>
    </r>
  </si>
  <si>
    <r>
      <t>Δ POS</t>
    </r>
    <r>
      <rPr>
        <b/>
        <i/>
        <vertAlign val="superscript"/>
        <sz val="10"/>
        <color theme="1"/>
        <rFont val="Calibri"/>
        <family val="2"/>
      </rPr>
      <t>CNI_</t>
    </r>
    <r>
      <rPr>
        <b/>
        <i/>
        <vertAlign val="superscript"/>
        <sz val="8"/>
        <color theme="1"/>
        <rFont val="Calibri"/>
        <family val="2"/>
      </rPr>
      <t>FDD</t>
    </r>
    <r>
      <rPr>
        <b/>
        <i/>
        <vertAlign val="superscript"/>
        <sz val="10"/>
        <color theme="1"/>
        <rFont val="Calibri"/>
        <family val="2"/>
      </rPr>
      <t xml:space="preserve"> LORDO</t>
    </r>
  </si>
  <si>
    <r>
      <t>Indicare la sommatoria di tutti gli incrementi rispetto al CNI_</t>
    </r>
    <r>
      <rPr>
        <vertAlign val="subscript"/>
        <sz val="10"/>
        <color theme="1"/>
        <rFont val="Calibri"/>
        <family val="2"/>
      </rPr>
      <t>FDD</t>
    </r>
    <r>
      <rPr>
        <sz val="10"/>
        <color theme="1"/>
        <rFont val="Calibri"/>
        <family val="2"/>
      </rPr>
      <t xml:space="preserve"> al lordo dell'IVA dichiarato nella precedente istanza.
Quest'ultimo può infatti aumentare, tra gli altri casi, in seguito a:
1) emissione di nuove fatture riferite al periodo in oggetto che al momento della presentazione dell'istanza precedente non erano ancora ammissibili;
2) formazione di nuovi crediti reintegrabili in virtù del mancato rispetto dei piani di rientro;
3) successivi conguagli e rettifiche (in aumento).
Tali nuove fatture possono includere anche gli interessi di mora eventualmente maturati, fatturati e non incassati.</t>
    </r>
  </si>
  <si>
    <r>
      <t>Δ POS</t>
    </r>
    <r>
      <rPr>
        <b/>
        <i/>
        <vertAlign val="superscript"/>
        <sz val="10"/>
        <color theme="1"/>
        <rFont val="Calibri"/>
        <family val="2"/>
      </rPr>
      <t>CNI_</t>
    </r>
    <r>
      <rPr>
        <b/>
        <i/>
        <vertAlign val="superscript"/>
        <sz val="8"/>
        <color theme="1"/>
        <rFont val="Calibri"/>
        <family val="2"/>
      </rPr>
      <t>FDD</t>
    </r>
    <r>
      <rPr>
        <b/>
        <i/>
        <vertAlign val="superscript"/>
        <sz val="10"/>
        <color theme="1"/>
        <rFont val="Calibri"/>
        <family val="2"/>
      </rPr>
      <t xml:space="preserve"> LORDO</t>
    </r>
    <r>
      <rPr>
        <b/>
        <i/>
        <vertAlign val="subscript"/>
        <sz val="10"/>
        <color theme="1"/>
        <rFont val="Calibri"/>
        <family val="2"/>
      </rPr>
      <t>2</t>
    </r>
  </si>
  <si>
    <r>
      <t>Indicare la quota parte del Δ POS</t>
    </r>
    <r>
      <rPr>
        <vertAlign val="superscript"/>
        <sz val="10"/>
        <color theme="1"/>
        <rFont val="Calibri"/>
        <family val="2"/>
      </rPr>
      <t>CNI_FDD</t>
    </r>
    <r>
      <rPr>
        <sz val="10"/>
        <color theme="1"/>
        <rFont val="Calibri"/>
        <family val="2"/>
      </rPr>
      <t xml:space="preserve"> </t>
    </r>
    <r>
      <rPr>
        <vertAlign val="superscript"/>
        <sz val="10"/>
        <color theme="1"/>
        <rFont val="Calibri"/>
        <family val="2"/>
      </rPr>
      <t>LORDO</t>
    </r>
    <r>
      <rPr>
        <sz val="10"/>
        <color theme="1"/>
        <rFont val="Calibri"/>
        <family val="2"/>
      </rPr>
      <t>relativa esclusivamente a successivi conguagli e rettifiche (in aumento).</t>
    </r>
  </si>
  <si>
    <r>
      <t>Δ NEG</t>
    </r>
    <r>
      <rPr>
        <b/>
        <i/>
        <vertAlign val="superscript"/>
        <sz val="10"/>
        <color theme="1"/>
        <rFont val="Calibri"/>
        <family val="2"/>
      </rPr>
      <t>CNI_</t>
    </r>
    <r>
      <rPr>
        <b/>
        <i/>
        <vertAlign val="superscript"/>
        <sz val="8"/>
        <color theme="1"/>
        <rFont val="Calibri"/>
        <family val="2"/>
      </rPr>
      <t xml:space="preserve">FDD </t>
    </r>
    <r>
      <rPr>
        <b/>
        <i/>
        <vertAlign val="superscript"/>
        <sz val="10"/>
        <color theme="1"/>
        <rFont val="Calibri"/>
        <family val="2"/>
      </rPr>
      <t>LORDO</t>
    </r>
  </si>
  <si>
    <r>
      <t>Indicare la sommatoria, in valore assoluto, di tutti i decrementi rispetto al CNI_</t>
    </r>
    <r>
      <rPr>
        <vertAlign val="subscript"/>
        <sz val="10"/>
        <color theme="1"/>
        <rFont val="Calibri"/>
        <family val="2"/>
      </rPr>
      <t xml:space="preserve">FDD </t>
    </r>
    <r>
      <rPr>
        <sz val="10"/>
        <color theme="1"/>
        <rFont val="Calibri"/>
        <family val="2"/>
      </rPr>
      <t>al lordo dell'IVA dichiarato nella precedente istanza.
Quest'ultimo può infatti diminuire, tra gli altri casi, in seguito a:
1) incassi di crediti già oggetto di reintegrazione pervenuti direttamente dai clienti finali dopo la presentazione della precedente istanza;
2) cessione di crediti già oggetto di reintegrazione avvenuta dopo la presentazione della precedente istanza;
3) successivi conguagli e rettifiche (in diminuzione).
Tali importi possono includere anche interessi di mora eventualmente incassati o oggetto di cessione.</t>
    </r>
  </si>
  <si>
    <r>
      <t xml:space="preserve">Indicare la quota parte del Δ NEG </t>
    </r>
    <r>
      <rPr>
        <vertAlign val="superscript"/>
        <sz val="10"/>
        <color theme="1"/>
        <rFont val="Calibri"/>
        <family val="2"/>
      </rPr>
      <t>CNI_FDD LORDO</t>
    </r>
    <r>
      <rPr>
        <sz val="10"/>
        <color theme="1"/>
        <rFont val="Calibri"/>
        <family val="2"/>
      </rPr>
      <t xml:space="preserve"> relativa esclusivamente a cessione di crediti già oggetto di reintegrazione avvenuta dopo la presentazione della precedente istanza.</t>
    </r>
  </si>
  <si>
    <r>
      <t>Indicare la sommatoria degli O</t>
    </r>
    <r>
      <rPr>
        <vertAlign val="subscript"/>
        <sz val="10"/>
        <color theme="1"/>
        <rFont val="Calibri"/>
        <family val="2"/>
      </rPr>
      <t>CC</t>
    </r>
    <r>
      <rPr>
        <sz val="10"/>
        <color theme="1"/>
        <rFont val="Calibri"/>
        <family val="2"/>
      </rPr>
      <t xml:space="preserve"> </t>
    </r>
    <r>
      <rPr>
        <vertAlign val="subscript"/>
        <sz val="10"/>
        <color theme="1"/>
        <rFont val="Calibri"/>
        <family val="2"/>
      </rPr>
      <t xml:space="preserve">_FDD </t>
    </r>
    <r>
      <rPr>
        <sz val="10"/>
        <color theme="1"/>
        <rFont val="Calibri"/>
        <family val="2"/>
      </rPr>
      <t>relativi ai crediti già oggetto di reintegrazione e che sono stati ceduti dopo la presentazione della precedente istanza.</t>
    </r>
  </si>
  <si>
    <r>
      <t>Δ O</t>
    </r>
    <r>
      <rPr>
        <b/>
        <i/>
        <vertAlign val="subscript"/>
        <sz val="10"/>
        <color theme="1"/>
        <rFont val="Calibri"/>
        <family val="2"/>
      </rPr>
      <t>CC_FDD</t>
    </r>
  </si>
  <si>
    <t>01/02/2013 - 31/05/2013</t>
  </si>
  <si>
    <r>
      <t>Ai sensi del comma 37.3 del TIVG ciascun FD</t>
    </r>
    <r>
      <rPr>
        <b/>
        <i/>
        <vertAlign val="subscript"/>
        <sz val="10"/>
        <color theme="1"/>
        <rFont val="Calibri"/>
        <family val="2"/>
        <scheme val="minor"/>
      </rPr>
      <t>D</t>
    </r>
    <r>
      <rPr>
        <b/>
        <i/>
        <sz val="10"/>
        <color theme="1"/>
        <rFont val="Calibri"/>
        <family val="2"/>
        <scheme val="minor"/>
      </rPr>
      <t xml:space="preserve"> partecipa  al meccanismo di perequazione specifica della morosità con riferimento alle fatture emesse da almeno 12 mesi</t>
    </r>
  </si>
  <si>
    <t>Art. 37.1 lettera b) del TIVG come modificato dalla deliberazione 241/2013/R/gas, 362/2013/R/gas e 533/2013/R/gas</t>
  </si>
  <si>
    <t>totale</t>
  </si>
  <si>
    <r>
      <t>CNI</t>
    </r>
    <r>
      <rPr>
        <b/>
        <i/>
        <vertAlign val="subscript"/>
        <sz val="11"/>
        <color theme="1"/>
        <rFont val="Calibri"/>
        <family val="2"/>
      </rPr>
      <t xml:space="preserve">FDD </t>
    </r>
    <r>
      <rPr>
        <b/>
        <i/>
        <sz val="11"/>
        <color theme="1"/>
        <rFont val="Calibri"/>
        <family val="2"/>
      </rPr>
      <t>al netto IVA</t>
    </r>
  </si>
  <si>
    <r>
      <t>CNI</t>
    </r>
    <r>
      <rPr>
        <b/>
        <i/>
        <vertAlign val="subscript"/>
        <sz val="11"/>
        <color theme="1"/>
        <rFont val="Calibri"/>
        <family val="2"/>
      </rPr>
      <t>FDD</t>
    </r>
    <r>
      <rPr>
        <b/>
        <i/>
        <sz val="11"/>
        <color theme="1"/>
        <rFont val="Calibri"/>
        <family val="2"/>
      </rPr>
      <t xml:space="preserve"> al netto IVA</t>
    </r>
  </si>
  <si>
    <r>
      <t>CNI</t>
    </r>
    <r>
      <rPr>
        <b/>
        <i/>
        <vertAlign val="subscript"/>
        <sz val="10"/>
        <color theme="1"/>
        <rFont val="Calibri"/>
        <family val="2"/>
      </rPr>
      <t xml:space="preserve">FDD </t>
    </r>
    <r>
      <rPr>
        <b/>
        <i/>
        <sz val="10"/>
        <color theme="1"/>
        <rFont val="Calibri"/>
        <family val="2"/>
      </rPr>
      <t>al netto IVA</t>
    </r>
  </si>
  <si>
    <r>
      <t>CNI</t>
    </r>
    <r>
      <rPr>
        <b/>
        <i/>
        <vertAlign val="subscript"/>
        <sz val="11"/>
        <color theme="1"/>
        <rFont val="Calibri"/>
        <family val="2"/>
        <scheme val="minor"/>
      </rPr>
      <t>FDD</t>
    </r>
    <r>
      <rPr>
        <b/>
        <i/>
        <sz val="11"/>
        <color theme="1"/>
        <rFont val="Calibri"/>
        <family val="2"/>
        <scheme val="minor"/>
      </rPr>
      <t xml:space="preserve"> [€]</t>
    </r>
  </si>
  <si>
    <t>da detrarre da CNI</t>
  </si>
  <si>
    <t>mese di fatturazione</t>
  </si>
  <si>
    <t>mese di erogazione del servizio</t>
  </si>
  <si>
    <t>Periodo di erogazione del Servizio di Default Transitorio: 01/06/2013 - 30/09/2013</t>
  </si>
  <si>
    <r>
      <t>CNI</t>
    </r>
    <r>
      <rPr>
        <b/>
        <i/>
        <vertAlign val="subscript"/>
        <sz val="10"/>
        <color theme="1"/>
        <rFont val="Calibri"/>
        <family val="2"/>
      </rPr>
      <t xml:space="preserve">FDD,306-2015 </t>
    </r>
    <r>
      <rPr>
        <b/>
        <i/>
        <sz val="10"/>
        <color theme="1"/>
        <rFont val="Calibri"/>
        <family val="2"/>
      </rPr>
      <t>al netto IVA</t>
    </r>
  </si>
  <si>
    <t>NOTE DI COMPILAZIONE</t>
  </si>
  <si>
    <t>Indicare per ciascun mese di erogazione  del servizio:</t>
  </si>
  <si>
    <r>
      <t>CNI</t>
    </r>
    <r>
      <rPr>
        <b/>
        <i/>
        <vertAlign val="subscript"/>
        <sz val="10"/>
        <color theme="1"/>
        <rFont val="Calibri"/>
        <family val="2"/>
        <scheme val="minor"/>
      </rPr>
      <t>FDD</t>
    </r>
    <r>
      <rPr>
        <b/>
        <i/>
        <sz val="10"/>
        <color theme="1"/>
        <rFont val="Calibri"/>
        <family val="2"/>
        <scheme val="minor"/>
      </rPr>
      <t xml:space="preserve"> al netto IVA</t>
    </r>
  </si>
  <si>
    <r>
      <t>O</t>
    </r>
    <r>
      <rPr>
        <b/>
        <i/>
        <vertAlign val="subscript"/>
        <sz val="11"/>
        <color theme="1"/>
        <rFont val="Calibri"/>
        <family val="2"/>
        <scheme val="minor"/>
      </rPr>
      <t>CC_FDD</t>
    </r>
    <r>
      <rPr>
        <b/>
        <i/>
        <sz val="11"/>
        <color theme="1"/>
        <rFont val="Calibri"/>
        <family val="2"/>
        <scheme val="minor"/>
      </rPr>
      <t xml:space="preserve"> [€]</t>
    </r>
  </si>
  <si>
    <r>
      <t>O</t>
    </r>
    <r>
      <rPr>
        <b/>
        <i/>
        <vertAlign val="subscript"/>
        <sz val="10"/>
        <color theme="1"/>
        <rFont val="Calibri"/>
        <family val="2"/>
      </rPr>
      <t xml:space="preserve">CC_FDD </t>
    </r>
    <r>
      <rPr>
        <b/>
        <i/>
        <sz val="10"/>
        <color theme="1"/>
        <rFont val="Calibri"/>
        <family val="2"/>
      </rPr>
      <t>al netto IVA</t>
    </r>
  </si>
  <si>
    <r>
      <t>O</t>
    </r>
    <r>
      <rPr>
        <b/>
        <i/>
        <vertAlign val="subscript"/>
        <sz val="10"/>
        <color theme="1"/>
        <rFont val="Calibri"/>
        <family val="2"/>
      </rPr>
      <t xml:space="preserve">CC_FDD,306-2015 </t>
    </r>
    <r>
      <rPr>
        <b/>
        <i/>
        <sz val="10"/>
        <color theme="1"/>
        <rFont val="Calibri"/>
        <family val="2"/>
      </rPr>
      <t>al netto IVA</t>
    </r>
  </si>
  <si>
    <r>
      <t xml:space="preserve">il credito non incassato decorsi almeno 12 mesi dall'emissione delle fatture di cui al comma 37.3 del TIVG </t>
    </r>
    <r>
      <rPr>
        <u/>
        <sz val="10"/>
        <color theme="1"/>
        <rFont val="Calibri"/>
        <family val="2"/>
        <scheme val="minor"/>
      </rPr>
      <t>al netto dell'IVA rimborsabile dall'Erario e dell'IVA con regime di esigibilità differita</t>
    </r>
    <r>
      <rPr>
        <sz val="10"/>
        <color theme="1"/>
        <rFont val="Calibri"/>
        <family val="2"/>
        <scheme val="minor"/>
      </rPr>
      <t xml:space="preserve">. Il totale degli importi deve essere pari con quanto risultante nelle precedenti celle: E22 - F22 - G22  </t>
    </r>
  </si>
  <si>
    <r>
      <t>CNI</t>
    </r>
    <r>
      <rPr>
        <b/>
        <i/>
        <vertAlign val="subscript"/>
        <sz val="10"/>
        <color theme="1"/>
        <rFont val="Calibri"/>
        <family val="2"/>
        <scheme val="minor"/>
      </rPr>
      <t>FDD,306-2015</t>
    </r>
    <r>
      <rPr>
        <b/>
        <i/>
        <sz val="10"/>
        <color theme="1"/>
        <rFont val="Calibri"/>
        <family val="2"/>
        <scheme val="minor"/>
      </rPr>
      <t xml:space="preserve"> al netto IVA</t>
    </r>
  </si>
  <si>
    <r>
      <t>O</t>
    </r>
    <r>
      <rPr>
        <b/>
        <i/>
        <vertAlign val="subscript"/>
        <sz val="10"/>
        <color theme="1"/>
        <rFont val="Calibri"/>
        <family val="2"/>
        <scheme val="minor"/>
      </rPr>
      <t>CC_FDD</t>
    </r>
    <r>
      <rPr>
        <b/>
        <i/>
        <sz val="10"/>
        <color theme="1"/>
        <rFont val="Calibri"/>
        <family val="2"/>
        <scheme val="minor"/>
      </rPr>
      <t xml:space="preserve"> al netto IVA</t>
    </r>
  </si>
  <si>
    <r>
      <t>O</t>
    </r>
    <r>
      <rPr>
        <b/>
        <i/>
        <vertAlign val="subscript"/>
        <sz val="10"/>
        <color theme="1"/>
        <rFont val="Calibri"/>
        <family val="2"/>
        <scheme val="minor"/>
      </rPr>
      <t>CC_FDD,306-2015</t>
    </r>
    <r>
      <rPr>
        <b/>
        <i/>
        <sz val="10"/>
        <color theme="1"/>
        <rFont val="Calibri"/>
        <family val="2"/>
        <scheme val="minor"/>
      </rPr>
      <t xml:space="preserve"> al netto IVA</t>
    </r>
  </si>
  <si>
    <t>Ammontare del credito non incassato ammesso, ai sensi della delibera 306/2015/E/gas, al meccanismo di reintegrazione degli oneri della morosità.</t>
  </si>
  <si>
    <t>Ammontare degli oneri per la cessione del credito ammessi, ai sensi della delibera 306/2015/E/gas, al meccanismo di reintegrazione degli oneri della morosità.</t>
  </si>
  <si>
    <r>
      <t xml:space="preserve">la quota parte del </t>
    </r>
    <r>
      <rPr>
        <i/>
        <sz val="10"/>
        <color theme="1"/>
        <rFont val="Calibri"/>
        <family val="2"/>
      </rPr>
      <t>CNI</t>
    </r>
    <r>
      <rPr>
        <i/>
        <vertAlign val="subscript"/>
        <sz val="10"/>
        <color theme="1"/>
        <rFont val="Calibri"/>
        <family val="2"/>
      </rPr>
      <t>FDD</t>
    </r>
    <r>
      <rPr>
        <i/>
        <sz val="10"/>
        <color theme="1"/>
        <rFont val="Calibri"/>
        <family val="2"/>
      </rPr>
      <t xml:space="preserve"> al netto dell''IVA</t>
    </r>
    <r>
      <rPr>
        <sz val="10"/>
        <color theme="1"/>
        <rFont val="Calibri"/>
        <family val="2"/>
      </rPr>
      <t xml:space="preserve"> relativa a fatture emesse secondo quanto previsto dall'art.4 della delibera 306/2015/E/gas. </t>
    </r>
  </si>
  <si>
    <r>
      <t xml:space="preserve">ammontare degli oneri sostenuti dal FDD per la cessione del credito successivamente all'emissione delle fatture </t>
    </r>
    <r>
      <rPr>
        <u/>
        <sz val="10"/>
        <color theme="1"/>
        <rFont val="Calibri"/>
        <family val="2"/>
      </rPr>
      <t>al netto dell'IVA rimborsabile dall'Erario e dell'IVA con regime di esigibilità differita</t>
    </r>
  </si>
  <si>
    <r>
      <t>la quota parte del O</t>
    </r>
    <r>
      <rPr>
        <vertAlign val="subscript"/>
        <sz val="10"/>
        <color theme="1"/>
        <rFont val="Calibri"/>
        <family val="2"/>
      </rPr>
      <t>CC_</t>
    </r>
    <r>
      <rPr>
        <i/>
        <vertAlign val="subscript"/>
        <sz val="10"/>
        <color theme="1"/>
        <rFont val="Calibri"/>
        <family val="2"/>
      </rPr>
      <t>FDD,306-2015</t>
    </r>
    <r>
      <rPr>
        <i/>
        <sz val="10"/>
        <color theme="1"/>
        <rFont val="Calibri"/>
        <family val="2"/>
      </rPr>
      <t xml:space="preserve"> al netto dell''IVA</t>
    </r>
    <r>
      <rPr>
        <sz val="10"/>
        <color theme="1"/>
        <rFont val="Calibri"/>
        <family val="2"/>
      </rPr>
      <t xml:space="preserve"> relativa a fatture originariamente emesse secondo quanto previsto dall'art.4 della delibera 306/2015/E/gas. </t>
    </r>
  </si>
  <si>
    <r>
      <t>O</t>
    </r>
    <r>
      <rPr>
        <b/>
        <i/>
        <vertAlign val="subscript"/>
        <sz val="11"/>
        <rFont val="Calibri"/>
        <family val="2"/>
      </rPr>
      <t>CC_FDD_ammessi</t>
    </r>
    <r>
      <rPr>
        <b/>
        <i/>
        <sz val="11"/>
        <rFont val="Calibri"/>
        <family val="2"/>
      </rPr>
      <t xml:space="preserve"> </t>
    </r>
  </si>
  <si>
    <t>Dettaglio dell'ammontare del credito non incassato e degli oneri sostenuti dal FDD per la cessione del credito</t>
  </si>
  <si>
    <t>importi relativi a fatture emesse entro il termine del dodicesimo mese successivo al mese di erogazione della fornitura del servizio</t>
  </si>
  <si>
    <t>importi relativi a fatture emesse oltre il termine del dodicesimo mese successivo al mese di erogazione della fornitura del servizio</t>
  </si>
  <si>
    <t>mese di emissione della fattura originaria</t>
  </si>
  <si>
    <t>Art. 43.1 lettera b) del TIVG come modificato dalla deliberazione 352/2012/R/gas, 540/2012/R/gas e 25/2013/R/gas</t>
  </si>
  <si>
    <t>Nel caso di compilazione da parte di una società di vendita che ha svolto il SdD in qualità di FTD, indicare Ragione Sociale e Partita IVA della società di distribuzione sulla cui rete ha erogato il servizio</t>
  </si>
  <si>
    <t>Partita IVA del distributore</t>
  </si>
  <si>
    <t>Ragione sociale del distributore</t>
  </si>
  <si>
    <r>
      <t>∑</t>
    </r>
    <r>
      <rPr>
        <i/>
        <vertAlign val="subscript"/>
        <sz val="11"/>
        <color theme="1"/>
        <rFont val="Calibri"/>
        <family val="2"/>
      </rPr>
      <t>g</t>
    </r>
    <r>
      <rPr>
        <i/>
        <sz val="11"/>
        <color theme="1"/>
        <rFont val="Calibri"/>
        <family val="2"/>
        <scheme val="minor"/>
      </rPr>
      <t>V</t>
    </r>
    <r>
      <rPr>
        <i/>
        <vertAlign val="subscript"/>
        <sz val="11"/>
        <color theme="1"/>
        <rFont val="Calibri"/>
        <family val="2"/>
        <scheme val="minor"/>
      </rPr>
      <t>SdDg</t>
    </r>
  </si>
  <si>
    <t>CR</t>
  </si>
  <si>
    <r>
      <t>O</t>
    </r>
    <r>
      <rPr>
        <b/>
        <i/>
        <vertAlign val="subscript"/>
        <sz val="11"/>
        <color theme="1"/>
        <rFont val="Calibri"/>
        <family val="2"/>
      </rPr>
      <t>LEG_ammissibili</t>
    </r>
  </si>
  <si>
    <r>
      <t>CNI</t>
    </r>
    <r>
      <rPr>
        <b/>
        <i/>
        <vertAlign val="subscript"/>
        <sz val="11"/>
        <color theme="1"/>
        <rFont val="Calibri"/>
        <family val="2"/>
      </rPr>
      <t xml:space="preserve"> </t>
    </r>
    <r>
      <rPr>
        <b/>
        <i/>
        <sz val="11"/>
        <color theme="1"/>
        <rFont val="Calibri"/>
        <family val="2"/>
      </rPr>
      <t>al lordo dell'IVA</t>
    </r>
  </si>
  <si>
    <r>
      <t>O</t>
    </r>
    <r>
      <rPr>
        <i/>
        <vertAlign val="subscript"/>
        <sz val="11"/>
        <color theme="1"/>
        <rFont val="Calibri"/>
        <family val="2"/>
        <scheme val="minor"/>
      </rPr>
      <t>CC</t>
    </r>
  </si>
  <si>
    <r>
      <t>O</t>
    </r>
    <r>
      <rPr>
        <i/>
        <vertAlign val="subscript"/>
        <sz val="11"/>
        <color theme="1"/>
        <rFont val="Calibri"/>
        <family val="2"/>
        <scheme val="minor"/>
      </rPr>
      <t>LEG</t>
    </r>
  </si>
  <si>
    <r>
      <t>Δ POS</t>
    </r>
    <r>
      <rPr>
        <b/>
        <vertAlign val="superscript"/>
        <sz val="12"/>
        <rFont val="Calibri"/>
        <family val="2"/>
      </rPr>
      <t>CNI_</t>
    </r>
    <r>
      <rPr>
        <b/>
        <vertAlign val="superscript"/>
        <sz val="9"/>
        <rFont val="Calibri"/>
        <family val="2"/>
      </rPr>
      <t xml:space="preserve"> </t>
    </r>
    <r>
      <rPr>
        <b/>
        <vertAlign val="superscript"/>
        <sz val="12"/>
        <rFont val="Calibri"/>
        <family val="2"/>
      </rPr>
      <t>LORDO</t>
    </r>
  </si>
  <si>
    <r>
      <t>Δ POS</t>
    </r>
    <r>
      <rPr>
        <b/>
        <i/>
        <vertAlign val="superscript"/>
        <sz val="12"/>
        <color theme="1"/>
        <rFont val="Calibri"/>
        <family val="2"/>
      </rPr>
      <t>CNI_</t>
    </r>
    <r>
      <rPr>
        <b/>
        <i/>
        <vertAlign val="superscript"/>
        <sz val="12"/>
        <color theme="1"/>
        <rFont val="Calibri"/>
        <family val="2"/>
      </rPr>
      <t>LORDO</t>
    </r>
    <r>
      <rPr>
        <b/>
        <i/>
        <vertAlign val="subscript"/>
        <sz val="11"/>
        <color theme="1"/>
        <rFont val="Calibri"/>
        <family val="2"/>
      </rPr>
      <t>2</t>
    </r>
  </si>
  <si>
    <r>
      <t>Δ NEG</t>
    </r>
    <r>
      <rPr>
        <b/>
        <vertAlign val="superscript"/>
        <sz val="12"/>
        <rFont val="Calibri"/>
        <family val="2"/>
      </rPr>
      <t>CNI_</t>
    </r>
    <r>
      <rPr>
        <b/>
        <vertAlign val="superscript"/>
        <sz val="12"/>
        <rFont val="Calibri"/>
        <family val="2"/>
      </rPr>
      <t>LORDO</t>
    </r>
  </si>
  <si>
    <r>
      <t>Δ NEG</t>
    </r>
    <r>
      <rPr>
        <b/>
        <i/>
        <vertAlign val="superscript"/>
        <sz val="12"/>
        <color theme="1"/>
        <rFont val="Calibri"/>
        <family val="2"/>
      </rPr>
      <t>CNI_</t>
    </r>
    <r>
      <rPr>
        <b/>
        <i/>
        <vertAlign val="superscript"/>
        <sz val="12"/>
        <color theme="1"/>
        <rFont val="Calibri"/>
        <family val="2"/>
      </rPr>
      <t>LORDO</t>
    </r>
    <r>
      <rPr>
        <b/>
        <i/>
        <vertAlign val="subscript"/>
        <sz val="11"/>
        <color theme="1"/>
        <rFont val="Calibri"/>
        <family val="2"/>
      </rPr>
      <t>2</t>
    </r>
  </si>
  <si>
    <r>
      <t>Δ O</t>
    </r>
    <r>
      <rPr>
        <b/>
        <i/>
        <vertAlign val="subscript"/>
        <sz val="11"/>
        <color theme="1"/>
        <rFont val="Calibri"/>
        <family val="2"/>
      </rPr>
      <t>CC</t>
    </r>
  </si>
  <si>
    <r>
      <t>IVA Rimborsabile dall'Erario
relativa a
Δ POS</t>
    </r>
    <r>
      <rPr>
        <b/>
        <i/>
        <vertAlign val="superscript"/>
        <sz val="12"/>
        <color theme="1"/>
        <rFont val="Calibri"/>
        <family val="2"/>
      </rPr>
      <t>CNI_</t>
    </r>
    <r>
      <rPr>
        <b/>
        <i/>
        <vertAlign val="superscript"/>
        <sz val="12"/>
        <color theme="1"/>
        <rFont val="Calibri"/>
        <family val="2"/>
      </rPr>
      <t>LORDO</t>
    </r>
  </si>
  <si>
    <r>
      <t>IVA con regime di esigibilità differita relativa a
Δ POS</t>
    </r>
    <r>
      <rPr>
        <vertAlign val="superscript"/>
        <sz val="11"/>
        <rFont val="Calibri"/>
        <family val="2"/>
      </rPr>
      <t xml:space="preserve"> </t>
    </r>
    <r>
      <rPr>
        <b/>
        <vertAlign val="superscript"/>
        <sz val="12"/>
        <rFont val="Calibri"/>
        <family val="2"/>
      </rPr>
      <t>CNI_</t>
    </r>
    <r>
      <rPr>
        <b/>
        <vertAlign val="superscript"/>
        <sz val="12"/>
        <rFont val="Calibri"/>
        <family val="2"/>
      </rPr>
      <t xml:space="preserve"> LORDO</t>
    </r>
  </si>
  <si>
    <r>
      <t>IVA Rimborsabile dall'Erario
relativa a
Δ POS</t>
    </r>
    <r>
      <rPr>
        <b/>
        <i/>
        <vertAlign val="superscript"/>
        <sz val="12"/>
        <color theme="1"/>
        <rFont val="Calibri"/>
        <family val="2"/>
      </rPr>
      <t>CNI_</t>
    </r>
    <r>
      <rPr>
        <b/>
        <i/>
        <vertAlign val="superscript"/>
        <sz val="9"/>
        <color theme="1"/>
        <rFont val="Calibri"/>
        <family val="2"/>
      </rPr>
      <t xml:space="preserve"> </t>
    </r>
    <r>
      <rPr>
        <b/>
        <i/>
        <vertAlign val="superscript"/>
        <sz val="12"/>
        <color theme="1"/>
        <rFont val="Calibri"/>
        <family val="2"/>
      </rPr>
      <t xml:space="preserve">LORDO </t>
    </r>
    <r>
      <rPr>
        <b/>
        <i/>
        <vertAlign val="subscript"/>
        <sz val="12"/>
        <color theme="1"/>
        <rFont val="Calibri"/>
        <family val="2"/>
      </rPr>
      <t>2</t>
    </r>
  </si>
  <si>
    <r>
      <t>IVA con regime di esigibilità differita relativa a
Δ POS</t>
    </r>
    <r>
      <rPr>
        <vertAlign val="superscript"/>
        <sz val="11"/>
        <rFont val="Calibri"/>
        <family val="2"/>
      </rPr>
      <t xml:space="preserve"> </t>
    </r>
    <r>
      <rPr>
        <b/>
        <vertAlign val="superscript"/>
        <sz val="12"/>
        <rFont val="Calibri"/>
        <family val="2"/>
      </rPr>
      <t>CNI_</t>
    </r>
    <r>
      <rPr>
        <b/>
        <vertAlign val="superscript"/>
        <sz val="12"/>
        <rFont val="Calibri"/>
        <family val="2"/>
      </rPr>
      <t xml:space="preserve">LORDO </t>
    </r>
    <r>
      <rPr>
        <b/>
        <vertAlign val="subscript"/>
        <sz val="12"/>
        <rFont val="Calibri"/>
        <family val="2"/>
      </rPr>
      <t>2</t>
    </r>
  </si>
  <si>
    <t>Legenda valida per le sessioni: 1) ott2013-sett2014, 2) giu2013-sett2013</t>
  </si>
  <si>
    <r>
      <t>Ai sensi del comma 43.1 del TIVG, come modificato dalla deliberazione 352/2012/R/gas, ciascuna impresa di distribuzione ovvero ciascun FT</t>
    </r>
    <r>
      <rPr>
        <b/>
        <i/>
        <vertAlign val="subscript"/>
        <sz val="10"/>
        <color theme="1"/>
        <rFont val="Calibri"/>
        <family val="2"/>
        <scheme val="minor"/>
      </rPr>
      <t>D</t>
    </r>
    <r>
      <rPr>
        <b/>
        <i/>
        <sz val="10"/>
        <color theme="1"/>
        <rFont val="Calibri"/>
        <family val="2"/>
        <scheme val="minor"/>
      </rPr>
      <t xml:space="preserve"> che eroga il servizio di default distribuzione partecipa  al meccanismo di perequazione specifica della morosità con riferimento alle fatture emesse da almeno 12 mesi</t>
    </r>
  </si>
  <si>
    <t>CNI al lordo dell'IVA</t>
  </si>
  <si>
    <r>
      <t xml:space="preserve">       CNI</t>
    </r>
    <r>
      <rPr>
        <b/>
        <i/>
        <sz val="10"/>
        <color theme="1"/>
        <rFont val="Calibri"/>
        <family val="2"/>
      </rPr>
      <t xml:space="preserve">  al netto IVA</t>
    </r>
  </si>
  <si>
    <r>
      <t>O</t>
    </r>
    <r>
      <rPr>
        <b/>
        <i/>
        <vertAlign val="subscript"/>
        <sz val="10"/>
        <color theme="1"/>
        <rFont val="Calibri"/>
        <family val="2"/>
        <scheme val="minor"/>
      </rPr>
      <t>CC</t>
    </r>
  </si>
  <si>
    <r>
      <t>O</t>
    </r>
    <r>
      <rPr>
        <b/>
        <i/>
        <vertAlign val="subscript"/>
        <sz val="10"/>
        <color theme="1"/>
        <rFont val="Calibri"/>
        <family val="2"/>
        <scheme val="minor"/>
      </rPr>
      <t>LEG</t>
    </r>
  </si>
  <si>
    <r>
      <t>Δ POS</t>
    </r>
    <r>
      <rPr>
        <b/>
        <i/>
        <vertAlign val="superscript"/>
        <sz val="10"/>
        <color theme="1"/>
        <rFont val="Calibri"/>
        <family val="2"/>
      </rPr>
      <t>CNI_</t>
    </r>
    <r>
      <rPr>
        <b/>
        <i/>
        <vertAlign val="superscript"/>
        <sz val="10"/>
        <color theme="1"/>
        <rFont val="Calibri"/>
        <family val="2"/>
      </rPr>
      <t>LORDO</t>
    </r>
  </si>
  <si>
    <r>
      <t>Δ POS</t>
    </r>
    <r>
      <rPr>
        <b/>
        <i/>
        <vertAlign val="superscript"/>
        <sz val="10"/>
        <color theme="1"/>
        <rFont val="Calibri"/>
        <family val="2"/>
      </rPr>
      <t>CNI_</t>
    </r>
    <r>
      <rPr>
        <b/>
        <i/>
        <vertAlign val="superscript"/>
        <sz val="10"/>
        <color theme="1"/>
        <rFont val="Calibri"/>
        <family val="2"/>
      </rPr>
      <t xml:space="preserve"> LORDO</t>
    </r>
    <r>
      <rPr>
        <b/>
        <i/>
        <vertAlign val="subscript"/>
        <sz val="10"/>
        <color theme="1"/>
        <rFont val="Calibri"/>
        <family val="2"/>
      </rPr>
      <t>2</t>
    </r>
  </si>
  <si>
    <r>
      <t>Δ NEG</t>
    </r>
    <r>
      <rPr>
        <b/>
        <i/>
        <vertAlign val="superscript"/>
        <sz val="10"/>
        <color theme="1"/>
        <rFont val="Calibri"/>
        <family val="2"/>
      </rPr>
      <t>CNI_</t>
    </r>
    <r>
      <rPr>
        <b/>
        <i/>
        <vertAlign val="superscript"/>
        <sz val="10"/>
        <color theme="1"/>
        <rFont val="Calibri"/>
        <family val="2"/>
      </rPr>
      <t>LORDO</t>
    </r>
  </si>
  <si>
    <r>
      <t>Δ O</t>
    </r>
    <r>
      <rPr>
        <b/>
        <i/>
        <vertAlign val="subscript"/>
        <sz val="10"/>
        <color theme="1"/>
        <rFont val="Calibri"/>
        <family val="2"/>
      </rPr>
      <t>CC</t>
    </r>
  </si>
  <si>
    <t>Periodo di erogazione del SdD pregresso o SdD tardivo</t>
  </si>
  <si>
    <t>Legenda valida per la sessione: 3) feb2013-mag2013</t>
  </si>
  <si>
    <r>
      <t xml:space="preserve">Indicare la somma dell'energia giornaliera complessivamente </t>
    </r>
    <r>
      <rPr>
        <u/>
        <sz val="10"/>
        <color theme="1"/>
        <rFont val="Calibri"/>
        <family val="2"/>
      </rPr>
      <t>prelevata</t>
    </r>
    <r>
      <rPr>
        <sz val="10"/>
        <color theme="1"/>
        <rFont val="Calibri"/>
        <family val="2"/>
      </rPr>
      <t xml:space="preserve"> presso i punti di riconsegna cui è fornito il servizio di default e ai quali è applicato il corrispettivo INA</t>
    </r>
    <r>
      <rPr>
        <vertAlign val="subscript"/>
        <sz val="10"/>
        <color theme="1"/>
        <rFont val="Calibri"/>
        <family val="2"/>
      </rPr>
      <t>UI</t>
    </r>
    <r>
      <rPr>
        <sz val="10"/>
        <color theme="1"/>
        <rFont val="Calibri"/>
        <family val="2"/>
      </rPr>
      <t xml:space="preserve"> in ciascun giorno </t>
    </r>
    <r>
      <rPr>
        <i/>
        <sz val="10"/>
        <color theme="1"/>
        <rFont val="Calibri"/>
        <family val="2"/>
      </rPr>
      <t>g</t>
    </r>
    <r>
      <rPr>
        <sz val="10"/>
        <color theme="1"/>
        <rFont val="Calibri"/>
        <family val="2"/>
      </rPr>
      <t>per cui è quantificato l'ammontare di reintegrazione.</t>
    </r>
  </si>
  <si>
    <r>
      <t>CNI</t>
    </r>
    <r>
      <rPr>
        <b/>
        <i/>
        <vertAlign val="subscript"/>
        <sz val="11"/>
        <color theme="1"/>
        <rFont val="Calibri"/>
        <family val="2"/>
      </rPr>
      <t xml:space="preserve"> </t>
    </r>
    <r>
      <rPr>
        <b/>
        <i/>
        <sz val="11"/>
        <color theme="1"/>
        <rFont val="Calibri"/>
        <family val="2"/>
      </rPr>
      <t>al netto IVA</t>
    </r>
  </si>
  <si>
    <t>Indicare il totale degli importi indicati nelle fatture di cui al comma 43.1 lettera a) del TIVG come modificato dalla deliberazione 352/2012/R/gas al momento dell'emissione.</t>
  </si>
  <si>
    <t>Indicare il credito non incassato decorsi almeno 12 mesi dall'emissione delle fatture, comprensivo degli interessi di mora fatturati ai clienti finali e valorizzati al netto:</t>
  </si>
  <si>
    <t xml:space="preserve">Indicare l'IVA per cui, alla data di presentazione dell'istanza, la società ha titolo a richiedere, ai sensi dell'art. 26 del DPR 633/1972, il rimborso all'Erario per il mancato incasso dei crediti (in tutto o in parte) a seguito di procedure concorsuali o a procedure esecutive rimaste infruttuose. </t>
  </si>
  <si>
    <t>È esclusa dal calcolo l'IVA per cui la società ha titolo a richiedere il rimborso all'Erario in quanto relativa a crediti non riscossi (in tutto o in parte) per cui, in seguito ad accordi transattivi stragiudiziali con il cliente finale, la società, ai sensi del medesimo art. 26 del DPR 633/1972, ha emesso note di credito nei confronti del cliente finale medesimo che implicano la rinuncia al credito.</t>
  </si>
  <si>
    <r>
      <t>Indicare l'IVA con regime di "esigibilità differita", di cui all'art. 6.5 del DPR 633/1972, che</t>
    </r>
    <r>
      <rPr>
        <b/>
        <sz val="10"/>
        <rFont val="Calibri"/>
        <family val="2"/>
      </rPr>
      <t xml:space="preserve"> l'esercente ha titolo a versare</t>
    </r>
    <r>
      <rPr>
        <sz val="10"/>
        <rFont val="Calibri"/>
        <family val="2"/>
      </rPr>
      <t xml:space="preserve"> all'Erario in seguito alla riscossione del credito vantato nei confronti dello Stato o degli altri soggetti individuati dal medesimo art. 6.5 del D.P.R. 633/1972. Non va considerata l'IVA relativa a crediti oggetto di cessione in quanto il regime di "esigibilità differita dell'IVA" non è applicabile ai crediti ceduti a soggetti terzi. </t>
    </r>
  </si>
  <si>
    <r>
      <rPr>
        <sz val="10"/>
        <rFont val="Calibri"/>
        <family val="2"/>
      </rPr>
      <t>Pari alla differenza tra   CNI</t>
    </r>
    <r>
      <rPr>
        <sz val="10"/>
        <rFont val="Calibri"/>
        <family val="2"/>
      </rPr>
      <t xml:space="preserve"> al lordo dell'IVA e gli elementi</t>
    </r>
    <r>
      <rPr>
        <i/>
        <sz val="10"/>
        <rFont val="Calibri"/>
        <family val="2"/>
      </rPr>
      <t xml:space="preserve"> IVA rimborsabile dall'Erario</t>
    </r>
    <r>
      <rPr>
        <sz val="10"/>
        <rFont val="Calibri"/>
        <family val="2"/>
      </rPr>
      <t xml:space="preserve"> e </t>
    </r>
    <r>
      <rPr>
        <i/>
        <sz val="10"/>
        <rFont val="Calibri"/>
        <family val="2"/>
      </rPr>
      <t xml:space="preserve"> IVA con regime di esigibilità differita</t>
    </r>
  </si>
  <si>
    <t xml:space="preserve">Indicare l'ammontare degli oneri eventualmente sostenuti per la cessione del credito successivamente all'emissione delle fatture. </t>
  </si>
  <si>
    <r>
      <t>O</t>
    </r>
    <r>
      <rPr>
        <b/>
        <i/>
        <vertAlign val="subscript"/>
        <sz val="10"/>
        <color theme="1"/>
        <rFont val="Calibri"/>
        <family val="2"/>
        <scheme val="minor"/>
      </rPr>
      <t>LEG_ammissibili</t>
    </r>
  </si>
  <si>
    <r>
      <t>Ammontare massimo di O</t>
    </r>
    <r>
      <rPr>
        <vertAlign val="subscript"/>
        <sz val="10"/>
        <color theme="1"/>
        <rFont val="Calibri"/>
        <family val="2"/>
      </rPr>
      <t xml:space="preserve">LEG_FDD  </t>
    </r>
    <r>
      <rPr>
        <sz val="10"/>
        <color theme="1"/>
        <rFont val="Calibri"/>
        <family val="2"/>
      </rPr>
      <t>ammissibile al meccanismo che, ai sensi dell'art. 43.3 del TIVG come modificato dalla 352/2012/R/gas non può essere superiore al 20% del credito non incassato al netto IVA (</t>
    </r>
    <r>
      <rPr>
        <i/>
        <sz val="10"/>
        <color theme="1"/>
        <rFont val="Calibri"/>
        <family val="2"/>
      </rPr>
      <t>CNI</t>
    </r>
    <r>
      <rPr>
        <i/>
        <sz val="10"/>
        <color theme="1"/>
        <rFont val="Calibri"/>
        <family val="2"/>
      </rPr>
      <t xml:space="preserve"> al netto IVA</t>
    </r>
    <r>
      <rPr>
        <sz val="10"/>
        <color theme="1"/>
        <rFont val="Calibri"/>
        <family val="2"/>
      </rPr>
      <t>).</t>
    </r>
  </si>
  <si>
    <r>
      <t xml:space="preserve">Indicare la sommatoria di tutti gli incrementi rispetto al </t>
    </r>
    <r>
      <rPr>
        <i/>
        <sz val="10"/>
        <color theme="1"/>
        <rFont val="Calibri"/>
        <family val="2"/>
      </rPr>
      <t>CNI al lordo dell'IVA</t>
    </r>
    <r>
      <rPr>
        <sz val="10"/>
        <color theme="1"/>
        <rFont val="Calibri"/>
        <family val="2"/>
      </rPr>
      <t xml:space="preserve"> dichiarato nella precedente istanza.
Quest'ultimo può infatti aumentare, tra gli altri casi, in seguito a:
1) emissione di nuove fatture riferite al periodo in oggetto che al momento della presentazione dell'istanza precedente non erano ancora ammissibili;
2) formazione di nuovi crediti reintegrabili in virtù del mancato rispetto dei piani di rientro;
3) successivi conguagli e rettifiche (in aumento).
Tali nuove fatture possono includere anche gli interessi di mora eventualmente maturati, fatturati e non incassati.</t>
    </r>
  </si>
  <si>
    <r>
      <t>Indicare la quota parte del Δ POS</t>
    </r>
    <r>
      <rPr>
        <vertAlign val="superscript"/>
        <sz val="10"/>
        <color theme="1"/>
        <rFont val="Calibri"/>
        <family val="2"/>
      </rPr>
      <t>CNI_</t>
    </r>
    <r>
      <rPr>
        <vertAlign val="superscript"/>
        <sz val="10"/>
        <color theme="1"/>
        <rFont val="Calibri"/>
        <family val="2"/>
      </rPr>
      <t>LORDO</t>
    </r>
    <r>
      <rPr>
        <sz val="10"/>
        <color theme="1"/>
        <rFont val="Calibri"/>
        <family val="2"/>
      </rPr>
      <t>relativa esclusivamente a successivi conguagli e rettifiche (in aumento).</t>
    </r>
  </si>
  <si>
    <r>
      <t>Indicare la sommatoria, in valore assoluto, di tutti i decrementi rispetto al CNI_</t>
    </r>
    <r>
      <rPr>
        <sz val="10"/>
        <color theme="1"/>
        <rFont val="Calibri"/>
        <family val="2"/>
      </rPr>
      <t>al lordo dell'IVA dichiarato nella precedente istanza.
Quest'ultimo può infatti diminuire, tra gli altri casi, in seguito a:
1) incassi di crediti già oggetto di reintegrazione pervenuti direttamente dai clienti finali dopo la presentazione della precedente istanza;
2) cessione di crediti già oggetto di reintegrazione avvenuta dopo la presentazione della precedente istanza;
3) successivi conguagli e rettifiche (in diminuzione).
Tali importi possono includere anche interessi di mora eventualmente incassati o oggetto di cessione.</t>
    </r>
  </si>
  <si>
    <r>
      <t xml:space="preserve">Indicare la quota parte del Δ NEG </t>
    </r>
    <r>
      <rPr>
        <vertAlign val="superscript"/>
        <sz val="10"/>
        <color theme="1"/>
        <rFont val="Calibri"/>
        <family val="2"/>
      </rPr>
      <t>CNI_ LORDO</t>
    </r>
    <r>
      <rPr>
        <sz val="10"/>
        <color theme="1"/>
        <rFont val="Calibri"/>
        <family val="2"/>
      </rPr>
      <t xml:space="preserve"> relativa esclusivamente a cessione di crediti già oggetto di reintegrazione avvenuta dopo la presentazione della precedente istanza.</t>
    </r>
  </si>
  <si>
    <r>
      <t>CNI</t>
    </r>
    <r>
      <rPr>
        <b/>
        <i/>
        <vertAlign val="subscript"/>
        <sz val="11"/>
        <rFont val="Calibri"/>
        <family val="2"/>
      </rPr>
      <t>FDD_ammesso</t>
    </r>
    <r>
      <rPr>
        <b/>
        <i/>
        <sz val="11"/>
        <rFont val="Calibri"/>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</si>
</sst>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mc:Ignorable="x14ac">
  <fonts count="53" x14ac:knownFonts="1">
    <font>
      <sz val="11"/>
      <color theme="1"/>
      <name val="Calibri"/>
      <family val="2"/>
      <scheme val="minor"/>
    </font>
    <font>
      <sz val="11"/>
      <color theme="1"/>
      <name val="Calibri"/>
      <family val="2"/>
    </font>
    <font>
      <b/>
      <i/>
      <sz val="16"/>
      <color theme="1"/>
      <name val="Calibri"/>
      <family val="2"/>
      <scheme val="minor"/>
    </font>
    <font>
      <b/>
      <i/>
      <sz val="11"/>
      <color theme="1"/>
      <name val="Calibri"/>
      <family val="2"/>
      <scheme val="minor"/>
    </font>
    <font>
      <i/>
      <sz val="11"/>
      <color theme="1"/>
      <name val="Calibri"/>
      <family val="2"/>
      <scheme val="minor"/>
    </font>
    <font>
      <b/>
      <i/>
      <sz val="11"/>
      <color theme="1"/>
      <name val="Calibri"/>
      <family val="2"/>
    </font>
    <font>
      <b/>
      <i/>
      <vertAlign val="subscript"/>
      <sz val="11"/>
      <color theme="1"/>
      <name val="Calibri"/>
      <family val="2"/>
    </font>
    <font>
      <i/>
      <vertAlign val="subscript"/>
      <sz val="11"/>
      <color theme="1"/>
      <name val="Calibri"/>
      <family val="2"/>
      <scheme val="minor"/>
    </font>
    <font>
      <b/>
      <i/>
      <sz val="9"/>
      <color theme="1"/>
      <name val="Calibri"/>
      <family val="2"/>
      <scheme val="minor"/>
    </font>
    <font>
      <i/>
      <sz val="11"/>
      <color theme="1"/>
      <name val="Calibri"/>
      <family val="2"/>
    </font>
    <font>
      <i/>
      <vertAlign val="subscript"/>
      <sz val="11"/>
      <color theme="1"/>
      <name val="Calibri"/>
      <family val="2"/>
    </font>
    <font>
      <b/>
      <i/>
      <sz val="12"/>
      <color theme="1"/>
      <name val="Calibri"/>
      <family val="2"/>
      <scheme val="minor"/>
    </font>
    <font>
      <sz val="11"/>
      <name val="Calibri"/>
      <family val="2"/>
    </font>
    <font>
      <b/>
      <i/>
      <sz val="10"/>
      <color theme="1"/>
      <name val="Calibri"/>
      <family val="2"/>
    </font>
    <font>
      <b/>
      <i/>
      <vertAlign val="subscript"/>
      <sz val="10"/>
      <color theme="1"/>
      <name val="Calibri"/>
      <family val="2"/>
    </font>
    <font>
      <b/>
      <i/>
      <sz val="10"/>
      <color theme="1"/>
      <name val="Calibri"/>
      <family val="2"/>
      <scheme val="minor"/>
    </font>
    <font>
      <b/>
      <i/>
      <vertAlign val="subscript"/>
      <sz val="10"/>
      <color theme="1"/>
      <name val="Calibri"/>
      <family val="2"/>
      <scheme val="minor"/>
    </font>
    <font>
      <sz val="10"/>
      <color theme="1"/>
      <name val="Calibri"/>
      <family val="2"/>
    </font>
    <font>
      <vertAlign val="subscript"/>
      <sz val="10"/>
      <color theme="1"/>
      <name val="Calibri"/>
      <family val="2"/>
    </font>
    <font>
      <sz val="10"/>
      <name val="Calibri"/>
      <family val="2"/>
    </font>
    <font>
      <b/>
      <sz val="10"/>
      <name val="Calibri"/>
      <family val="2"/>
    </font>
    <font>
      <sz val="10"/>
      <color theme="1"/>
      <name val="Calibri"/>
      <family val="2"/>
      <scheme val="minor"/>
    </font>
    <font>
      <b/>
      <sz val="10"/>
      <color theme="1"/>
      <name val="Calibri"/>
      <family val="2"/>
      <scheme val="minor"/>
    </font>
    <font>
      <b/>
      <i/>
      <sz val="20"/>
      <color theme="1"/>
      <name val="Calibri"/>
      <family val="2"/>
      <scheme val="minor"/>
    </font>
    <font>
      <b/>
      <sz val="14"/>
      <color theme="1"/>
      <name val="Calibri"/>
      <family val="2"/>
      <scheme val="minor"/>
    </font>
    <font>
      <sz val="10"/>
      <name val="Arial"/>
      <family val="2"/>
    </font>
    <font>
      <i/>
      <sz val="10"/>
      <color theme="1"/>
      <name val="Calibri"/>
      <family val="2"/>
    </font>
    <font>
      <i/>
      <sz val="10"/>
      <name val="Calibri"/>
      <family val="2"/>
    </font>
    <font>
      <i/>
      <vertAlign val="subscript"/>
      <sz val="10"/>
      <color theme="1"/>
      <name val="Calibri"/>
      <family val="2"/>
    </font>
    <font>
      <vertAlign val="subscript"/>
      <sz val="10"/>
      <name val="Calibri"/>
      <family val="2"/>
    </font>
    <font>
      <b/>
      <vertAlign val="superscript"/>
      <sz val="12"/>
      <name val="Calibri"/>
      <family val="2"/>
    </font>
    <font>
      <b/>
      <vertAlign val="superscript"/>
      <sz val="9"/>
      <name val="Calibri"/>
      <family val="2"/>
    </font>
    <font>
      <b/>
      <i/>
      <vertAlign val="superscript"/>
      <sz val="12"/>
      <color theme="1"/>
      <name val="Calibri"/>
      <family val="2"/>
    </font>
    <font>
      <b/>
      <i/>
      <vertAlign val="superscript"/>
      <sz val="9"/>
      <color theme="1"/>
      <name val="Calibri"/>
      <family val="2"/>
    </font>
    <font>
      <vertAlign val="superscript"/>
      <sz val="11"/>
      <name val="Calibri"/>
      <family val="2"/>
    </font>
    <font>
      <b/>
      <vertAlign val="subscript"/>
      <sz val="12"/>
      <name val="Calibri"/>
      <family val="2"/>
    </font>
    <font>
      <b/>
      <i/>
      <vertAlign val="superscript"/>
      <sz val="10"/>
      <color theme="1"/>
      <name val="Calibri"/>
      <family val="2"/>
    </font>
    <font>
      <b/>
      <i/>
      <vertAlign val="superscript"/>
      <sz val="8"/>
      <color theme="1"/>
      <name val="Calibri"/>
      <family val="2"/>
    </font>
    <font>
      <vertAlign val="superscript"/>
      <sz val="10"/>
      <color theme="1"/>
      <name val="Calibri"/>
      <family val="2"/>
    </font>
    <font>
      <b/>
      <i/>
      <vertAlign val="subscript"/>
      <sz val="12"/>
      <color theme="1"/>
      <name val="Calibri"/>
      <family val="2"/>
    </font>
    <font>
      <i/>
      <sz val="10"/>
      <color theme="1"/>
      <name val="Calibri"/>
      <family val="2"/>
      <scheme val="minor"/>
    </font>
    <font>
      <sz val="9"/>
      <color indexed="81"/>
      <name val="Tahoma"/>
      <family val="2"/>
    </font>
    <font>
      <b/>
      <sz val="9"/>
      <color indexed="81"/>
      <name val="Tahoma"/>
      <family val="2"/>
    </font>
    <font>
      <b/>
      <sz val="11"/>
      <color theme="1"/>
      <name val="Calibri"/>
      <family val="2"/>
      <scheme val="minor"/>
    </font>
    <font>
      <b/>
      <i/>
      <vertAlign val="subscript"/>
      <sz val="11"/>
      <color theme="1"/>
      <name val="Calibri"/>
      <family val="2"/>
      <scheme val="minor"/>
    </font>
    <font>
      <sz val="11"/>
      <color rgb="FFFF0000"/>
      <name val="Calibri"/>
      <family val="2"/>
    </font>
    <font>
      <u/>
      <sz val="10"/>
      <color theme="1"/>
      <name val="Calibri"/>
      <family val="2"/>
      <scheme val="minor"/>
    </font>
    <font>
      <u/>
      <sz val="10"/>
      <color theme="1"/>
      <name val="Calibri"/>
      <family val="2"/>
    </font>
    <font>
      <b/>
      <i/>
      <sz val="11"/>
      <name val="Calibri"/>
      <family val="2"/>
    </font>
    <font>
      <b/>
      <i/>
      <vertAlign val="subscript"/>
      <sz val="11"/>
      <name val="Calibri"/>
      <family val="2"/>
    </font>
    <font>
      <b/>
      <i/>
      <sz val="9"/>
      <name val="Calibri"/>
      <family val="2"/>
      <scheme val="minor"/>
    </font>
    <font>
      <b/>
      <i/>
      <sz val="11"/>
      <name val="Calibri"/>
      <family val="2"/>
      <scheme val="minor"/>
    </font>
    <font>
      <b/>
      <i/>
      <sz val="14"/>
      <name val="Calibri"/>
      <family val="2"/>
      <scheme val="minor"/>
    </font>
  </fonts>
  <fills count="7">
    <fill>
      <patternFill patternType="none"/>
    </fill>
    <fill>
      <patternFill patternType="gray125"/>
    </fill>
    <fill>
      <patternFill patternType="solid">
        <fgColor rgb="FFB2ECC9"/>
        <bgColor indexed="64"/>
      </patternFill>
    </fill>
    <fill>
      <patternFill patternType="solid">
        <fgColor theme="0" tint="-0.14999847407452621"/>
        <bgColor indexed="64"/>
      </patternFill>
    </fill>
    <fill>
      <patternFill patternType="solid">
        <fgColor theme="0"/>
        <bgColor indexed="64"/>
      </patternFill>
    </fill>
    <fill>
      <patternFill patternType="solid">
        <fgColor indexed="9"/>
        <bgColor indexed="64"/>
      </patternFill>
    </fill>
    <fill>
      <patternFill patternType="solid">
        <fgColor theme="6" tint="0.59999389629810485"/>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auto="1"/>
      </left>
      <right style="thin">
        <color auto="1"/>
      </right>
      <top style="thin">
        <color auto="1"/>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xf numFmtId="0" fontId="25" fillId="0" borderId="0"/>
  </cellStyleXfs>
  <cellXfs count="238">
    <xf numFmtId="0" fontId="0" fillId="0" borderId="0" xfId="0"/>
    <xf numFmtId="0" fontId="1" fillId="0" borderId="0" xfId="0" applyFont="1" applyAlignment="1">
      <alignment vertical="center" wrapText="1"/>
    </xf>
    <xf numFmtId="0" fontId="3" fillId="0" borderId="0" xfId="0" applyFont="1" applyBorder="1" applyAlignment="1">
      <alignment horizontal="center"/>
    </xf>
    <xf numFmtId="4" fontId="3" fillId="0" borderId="0" xfId="0" applyNumberFormat="1" applyFont="1" applyBorder="1" applyAlignment="1">
      <alignment horizontal="right"/>
    </xf>
    <xf numFmtId="0" fontId="5" fillId="0" borderId="1" xfId="0" applyFont="1" applyBorder="1" applyAlignment="1">
      <alignment horizontal="center"/>
    </xf>
    <xf numFmtId="0" fontId="8" fillId="0" borderId="1" xfId="0" applyFont="1" applyBorder="1" applyAlignment="1">
      <alignment horizontal="center"/>
    </xf>
    <xf numFmtId="0" fontId="2" fillId="0" borderId="0" xfId="0" applyFont="1" applyAlignment="1">
      <alignment vertical="center"/>
    </xf>
    <xf numFmtId="0" fontId="5" fillId="0" borderId="1" xfId="0" applyFont="1" applyBorder="1" applyAlignment="1">
      <alignment horizontal="center" vertical="center" wrapText="1"/>
    </xf>
    <xf numFmtId="4" fontId="0" fillId="3" borderId="1" xfId="0" applyNumberFormat="1" applyFill="1" applyBorder="1" applyAlignment="1">
      <alignment horizontal="right"/>
    </xf>
    <xf numFmtId="0" fontId="12" fillId="0" borderId="0" xfId="0" applyFont="1" applyFill="1" applyBorder="1" applyAlignment="1" applyProtection="1">
      <alignment vertical="center" wrapText="1"/>
    </xf>
    <xf numFmtId="0" fontId="0" fillId="0" borderId="0" xfId="0" applyBorder="1"/>
    <xf numFmtId="0" fontId="21" fillId="0" borderId="0" xfId="0" applyFont="1"/>
    <xf numFmtId="0" fontId="0" fillId="4" borderId="0" xfId="0" applyFill="1" applyBorder="1"/>
    <xf numFmtId="0" fontId="0" fillId="4" borderId="0" xfId="0" applyFill="1"/>
    <xf numFmtId="0" fontId="0" fillId="4" borderId="19" xfId="0" applyFill="1" applyBorder="1"/>
    <xf numFmtId="0" fontId="0" fillId="4" borderId="20" xfId="0" applyFill="1" applyBorder="1"/>
    <xf numFmtId="0" fontId="0" fillId="4" borderId="19" xfId="0" applyFill="1" applyBorder="1" applyAlignment="1">
      <alignment horizontal="right"/>
    </xf>
    <xf numFmtId="0" fontId="0" fillId="4" borderId="20" xfId="0" applyFill="1" applyBorder="1" applyAlignment="1"/>
    <xf numFmtId="0" fontId="0" fillId="4" borderId="0" xfId="0" applyFill="1" applyBorder="1" applyAlignment="1"/>
    <xf numFmtId="0" fontId="0" fillId="4" borderId="16" xfId="0" applyFill="1" applyBorder="1" applyAlignment="1">
      <alignment horizontal="right"/>
    </xf>
    <xf numFmtId="0" fontId="0" fillId="4" borderId="17" xfId="0" applyFill="1" applyBorder="1"/>
    <xf numFmtId="4" fontId="0" fillId="2" borderId="0" xfId="0" applyNumberFormat="1" applyFill="1" applyBorder="1" applyAlignment="1"/>
    <xf numFmtId="4" fontId="0" fillId="0" borderId="0" xfId="0" applyNumberFormat="1" applyFill="1" applyBorder="1" applyAlignment="1"/>
    <xf numFmtId="0" fontId="0" fillId="4" borderId="18" xfId="0" applyFill="1" applyBorder="1"/>
    <xf numFmtId="0" fontId="5" fillId="0" borderId="1" xfId="0" applyFont="1" applyBorder="1" applyAlignment="1">
      <alignment horizontal="center" vertical="center"/>
    </xf>
    <xf numFmtId="0" fontId="9" fillId="0" borderId="1" xfId="0" applyFont="1" applyBorder="1" applyAlignment="1">
      <alignment horizontal="center"/>
    </xf>
    <xf numFmtId="0" fontId="11" fillId="0" borderId="0" xfId="0" applyFont="1" applyBorder="1" applyAlignment="1">
      <alignment horizontal="center" vertical="center" wrapText="1"/>
    </xf>
    <xf numFmtId="4" fontId="3" fillId="3" borderId="1" xfId="0" applyNumberFormat="1" applyFont="1" applyFill="1" applyBorder="1"/>
    <xf numFmtId="4" fontId="3" fillId="3" borderId="1" xfId="0" applyNumberFormat="1" applyFont="1" applyFill="1" applyBorder="1" applyAlignment="1">
      <alignment horizontal="right"/>
    </xf>
    <xf numFmtId="4" fontId="0" fillId="2" borderId="1" xfId="0" applyNumberFormat="1" applyFill="1" applyBorder="1" applyProtection="1">
      <protection locked="0"/>
    </xf>
    <xf numFmtId="4" fontId="0" fillId="2" borderId="1" xfId="0" applyNumberFormat="1" applyFill="1" applyBorder="1" applyAlignment="1" applyProtection="1">
      <alignment horizontal="right"/>
      <protection locked="0"/>
    </xf>
    <xf numFmtId="0" fontId="0" fillId="0" borderId="19" xfId="0" applyBorder="1"/>
    <xf numFmtId="0" fontId="0" fillId="0" borderId="20" xfId="0" applyBorder="1"/>
    <xf numFmtId="0" fontId="12" fillId="5" borderId="21" xfId="0" applyFont="1" applyFill="1" applyBorder="1" applyAlignment="1" applyProtection="1">
      <alignment horizontal="center" vertical="center"/>
    </xf>
    <xf numFmtId="0" fontId="12" fillId="5" borderId="6" xfId="0" applyFont="1" applyFill="1" applyBorder="1" applyAlignment="1" applyProtection="1">
      <alignment horizontal="center" vertical="center"/>
    </xf>
    <xf numFmtId="0" fontId="12" fillId="5" borderId="25" xfId="0" applyFont="1" applyFill="1" applyBorder="1" applyAlignment="1" applyProtection="1">
      <alignment horizontal="center" vertical="center"/>
    </xf>
    <xf numFmtId="0" fontId="12" fillId="5" borderId="26" xfId="0" applyFont="1" applyFill="1" applyBorder="1" applyAlignment="1" applyProtection="1">
      <alignment horizontal="center" vertical="center"/>
    </xf>
    <xf numFmtId="0" fontId="0" fillId="0" borderId="16" xfId="0" applyBorder="1"/>
    <xf numFmtId="0" fontId="0" fillId="0" borderId="17" xfId="0" applyBorder="1"/>
    <xf numFmtId="0" fontId="0" fillId="0" borderId="18" xfId="0" applyBorder="1"/>
    <xf numFmtId="0" fontId="3" fillId="0" borderId="17" xfId="0" applyFont="1" applyBorder="1" applyAlignment="1">
      <alignment horizontal="center"/>
    </xf>
    <xf numFmtId="4" fontId="3" fillId="0" borderId="17" xfId="0" applyNumberFormat="1" applyFont="1" applyBorder="1" applyAlignment="1">
      <alignment horizontal="right"/>
    </xf>
    <xf numFmtId="0" fontId="4" fillId="0" borderId="0" xfId="0" applyFont="1" applyBorder="1" applyAlignment="1">
      <alignment horizontal="center"/>
    </xf>
    <xf numFmtId="0" fontId="3" fillId="4" borderId="0" xfId="0" applyFont="1" applyFill="1" applyBorder="1" applyAlignment="1">
      <alignment horizontal="center"/>
    </xf>
    <xf numFmtId="0" fontId="11" fillId="0" borderId="0" xfId="0" applyFont="1" applyBorder="1" applyAlignment="1">
      <alignment horizontal="center"/>
    </xf>
    <xf numFmtId="0" fontId="11" fillId="0" borderId="20" xfId="0" applyFont="1" applyBorder="1" applyAlignment="1">
      <alignment horizontal="center"/>
    </xf>
    <xf numFmtId="0" fontId="1" fillId="0" borderId="0" xfId="0" applyFont="1" applyFill="1" applyAlignment="1">
      <alignment vertical="center" wrapText="1"/>
    </xf>
    <xf numFmtId="0" fontId="0" fillId="0" borderId="0" xfId="0" applyFill="1"/>
    <xf numFmtId="0" fontId="0" fillId="0" borderId="0" xfId="0" applyFill="1" applyBorder="1"/>
    <xf numFmtId="0" fontId="3" fillId="0" borderId="0" xfId="0" applyFont="1"/>
    <xf numFmtId="0" fontId="40" fillId="0" borderId="0" xfId="0" applyFont="1"/>
    <xf numFmtId="17" fontId="0" fillId="0" borderId="5" xfId="0" applyNumberFormat="1" applyBorder="1"/>
    <xf numFmtId="4" fontId="0" fillId="6" borderId="1" xfId="0" applyNumberFormat="1" applyFill="1" applyBorder="1" applyProtection="1">
      <protection locked="0"/>
    </xf>
    <xf numFmtId="0" fontId="4" fillId="4" borderId="0" xfId="0" applyFont="1" applyFill="1" applyBorder="1" applyAlignment="1">
      <alignment horizontal="right"/>
    </xf>
    <xf numFmtId="4" fontId="0" fillId="3" borderId="3" xfId="0" applyNumberFormat="1" applyFill="1" applyBorder="1"/>
    <xf numFmtId="0" fontId="13" fillId="0" borderId="1" xfId="0" applyFont="1" applyBorder="1" applyAlignment="1">
      <alignment horizontal="center" vertical="center" wrapText="1"/>
    </xf>
    <xf numFmtId="4" fontId="0" fillId="2" borderId="3" xfId="0" applyNumberFormat="1" applyFill="1" applyBorder="1" applyProtection="1">
      <protection locked="0"/>
    </xf>
    <xf numFmtId="4" fontId="0" fillId="6" borderId="3" xfId="0" applyNumberFormat="1" applyFill="1" applyBorder="1" applyProtection="1">
      <protection locked="0"/>
    </xf>
    <xf numFmtId="0" fontId="45" fillId="4" borderId="1" xfId="0" applyFont="1" applyFill="1" applyBorder="1" applyAlignment="1">
      <alignment horizontal="center" vertical="center" wrapText="1"/>
    </xf>
    <xf numFmtId="0" fontId="0" fillId="0" borderId="1" xfId="0" applyBorder="1" applyAlignment="1">
      <alignment horizontal="center" vertical="center"/>
    </xf>
    <xf numFmtId="0" fontId="0" fillId="0" borderId="0" xfId="0" applyAlignment="1">
      <alignment vertical="center"/>
    </xf>
    <xf numFmtId="0" fontId="0" fillId="0" borderId="3" xfId="0" applyBorder="1" applyAlignment="1">
      <alignment horizontal="center" vertical="center"/>
    </xf>
    <xf numFmtId="0" fontId="0" fillId="0" borderId="5" xfId="0" applyFont="1" applyBorder="1" applyAlignment="1">
      <alignment horizontal="center" vertical="center"/>
    </xf>
    <xf numFmtId="0" fontId="13" fillId="0" borderId="5" xfId="0" applyFont="1" applyBorder="1" applyAlignment="1">
      <alignment horizontal="center" vertical="center" wrapText="1"/>
    </xf>
    <xf numFmtId="17" fontId="0" fillId="0" borderId="10" xfId="0" applyNumberFormat="1" applyBorder="1"/>
    <xf numFmtId="0" fontId="3" fillId="4" borderId="0" xfId="0" applyFont="1" applyFill="1" applyBorder="1" applyAlignment="1">
      <alignment horizontal="center" vertical="center" wrapText="1"/>
    </xf>
    <xf numFmtId="0" fontId="22" fillId="0" borderId="0" xfId="0" applyFont="1"/>
    <xf numFmtId="4" fontId="0" fillId="3" borderId="1" xfId="0" applyNumberFormat="1" applyFill="1" applyBorder="1"/>
    <xf numFmtId="0" fontId="0" fillId="0" borderId="1" xfId="0" applyFont="1" applyBorder="1" applyAlignment="1">
      <alignment horizontal="center" vertical="center"/>
    </xf>
    <xf numFmtId="0" fontId="48" fillId="0" borderId="1" xfId="0" applyFont="1" applyBorder="1" applyAlignment="1">
      <alignment horizontal="center"/>
    </xf>
    <xf numFmtId="0" fontId="50" fillId="0" borderId="1" xfId="0" applyFont="1" applyBorder="1" applyAlignment="1">
      <alignment horizontal="center"/>
    </xf>
    <xf numFmtId="4" fontId="51" fillId="3" borderId="1" xfId="0" applyNumberFormat="1" applyFont="1" applyFill="1" applyBorder="1"/>
    <xf numFmtId="0" fontId="0" fillId="0" borderId="13" xfId="0" applyBorder="1"/>
    <xf numFmtId="0" fontId="11" fillId="0" borderId="14" xfId="0" applyFont="1" applyBorder="1" applyAlignment="1">
      <alignment horizontal="center" vertical="center" wrapText="1"/>
    </xf>
    <xf numFmtId="0" fontId="2" fillId="0" borderId="15" xfId="0" applyFont="1" applyBorder="1" applyAlignment="1">
      <alignment vertical="center"/>
    </xf>
    <xf numFmtId="0" fontId="0" fillId="0" borderId="19" xfId="0" applyBorder="1" applyAlignment="1">
      <alignment vertical="center"/>
    </xf>
    <xf numFmtId="0" fontId="0" fillId="0" borderId="0" xfId="0" applyBorder="1" applyAlignment="1">
      <alignment vertical="center"/>
    </xf>
    <xf numFmtId="0" fontId="0" fillId="0" borderId="20" xfId="0" applyBorder="1" applyAlignment="1">
      <alignment vertical="center"/>
    </xf>
    <xf numFmtId="0" fontId="12" fillId="0" borderId="20" xfId="0" applyFont="1" applyFill="1" applyBorder="1" applyAlignment="1" applyProtection="1">
      <alignment vertical="center" wrapText="1"/>
    </xf>
    <xf numFmtId="0" fontId="2" fillId="0" borderId="0" xfId="0" applyFont="1" applyBorder="1" applyAlignment="1">
      <alignment vertical="center"/>
    </xf>
    <xf numFmtId="0" fontId="52" fillId="4" borderId="14" xfId="0" applyFont="1" applyFill="1" applyBorder="1" applyAlignment="1">
      <alignment vertical="center"/>
    </xf>
    <xf numFmtId="0" fontId="0" fillId="0" borderId="14" xfId="0" applyBorder="1"/>
    <xf numFmtId="0" fontId="0" fillId="0" borderId="15" xfId="0" applyBorder="1"/>
    <xf numFmtId="0" fontId="0" fillId="0" borderId="29" xfId="0" applyBorder="1"/>
    <xf numFmtId="0" fontId="0" fillId="0" borderId="29" xfId="0" applyBorder="1" applyAlignment="1">
      <alignment vertical="center"/>
    </xf>
    <xf numFmtId="0" fontId="0" fillId="0" borderId="16" xfId="0" applyFill="1" applyBorder="1"/>
    <xf numFmtId="0" fontId="0" fillId="0" borderId="17" xfId="0" applyFill="1" applyBorder="1" applyAlignment="1"/>
    <xf numFmtId="0" fontId="4" fillId="0" borderId="17" xfId="0" applyFont="1" applyFill="1" applyBorder="1" applyAlignment="1">
      <alignment horizontal="right"/>
    </xf>
    <xf numFmtId="4" fontId="0" fillId="0" borderId="17" xfId="0" applyNumberFormat="1" applyFill="1" applyBorder="1"/>
    <xf numFmtId="0" fontId="0" fillId="0" borderId="18" xfId="0" applyFill="1" applyBorder="1"/>
    <xf numFmtId="0" fontId="13" fillId="0" borderId="33" xfId="0" applyFont="1" applyBorder="1" applyAlignment="1">
      <alignment horizontal="center" vertical="center"/>
    </xf>
    <xf numFmtId="0" fontId="13" fillId="0" borderId="28" xfId="0" applyFont="1" applyBorder="1" applyAlignment="1">
      <alignment horizontal="center" vertical="center"/>
    </xf>
    <xf numFmtId="0" fontId="13" fillId="0" borderId="19" xfId="0" applyFont="1" applyFill="1" applyBorder="1" applyAlignment="1">
      <alignment horizontal="center" vertical="center" wrapText="1"/>
    </xf>
    <xf numFmtId="0" fontId="13" fillId="0" borderId="33" xfId="0" applyFont="1" applyBorder="1" applyAlignment="1">
      <alignment horizontal="center" vertical="center" wrapText="1"/>
    </xf>
    <xf numFmtId="0" fontId="13" fillId="0" borderId="28" xfId="0" applyFont="1" applyFill="1" applyBorder="1" applyAlignment="1">
      <alignment horizontal="center" vertical="center" wrapText="1"/>
    </xf>
    <xf numFmtId="0" fontId="48" fillId="0" borderId="28" xfId="0" applyFont="1" applyBorder="1" applyAlignment="1">
      <alignment horizontal="center" vertical="center"/>
    </xf>
    <xf numFmtId="0" fontId="48" fillId="0" borderId="40" xfId="0" applyFont="1" applyBorder="1" applyAlignment="1">
      <alignment horizontal="center" vertical="center"/>
    </xf>
    <xf numFmtId="4" fontId="0" fillId="2" borderId="0" xfId="0" applyNumberFormat="1" applyFill="1" applyBorder="1" applyAlignment="1" applyProtection="1">
      <alignment horizontal="right"/>
      <protection locked="0"/>
    </xf>
    <xf numFmtId="4" fontId="0" fillId="6" borderId="0" xfId="0" applyNumberFormat="1" applyFill="1" applyBorder="1" applyAlignment="1" applyProtection="1">
      <alignment vertical="center"/>
      <protection locked="0"/>
    </xf>
    <xf numFmtId="0" fontId="0" fillId="0" borderId="19" xfId="0" applyFill="1" applyBorder="1"/>
    <xf numFmtId="0" fontId="0" fillId="0" borderId="0" xfId="0" applyFill="1" applyBorder="1" applyAlignment="1"/>
    <xf numFmtId="0" fontId="4" fillId="0" borderId="0" xfId="0" applyFont="1" applyFill="1" applyBorder="1" applyAlignment="1">
      <alignment horizontal="right"/>
    </xf>
    <xf numFmtId="4" fontId="0" fillId="0" borderId="0" xfId="0" applyNumberFormat="1" applyFill="1" applyBorder="1"/>
    <xf numFmtId="0" fontId="0" fillId="0" borderId="20" xfId="0" applyFill="1" applyBorder="1"/>
    <xf numFmtId="0" fontId="13" fillId="0" borderId="33" xfId="0" applyFont="1" applyFill="1" applyBorder="1" applyAlignment="1">
      <alignment horizontal="center" vertical="center"/>
    </xf>
    <xf numFmtId="0" fontId="13" fillId="0" borderId="28" xfId="0" applyFont="1" applyFill="1" applyBorder="1" applyAlignment="1">
      <alignment horizontal="center" vertical="center"/>
    </xf>
    <xf numFmtId="0" fontId="13" fillId="0" borderId="33" xfId="0" applyFont="1" applyFill="1" applyBorder="1" applyAlignment="1">
      <alignment horizontal="center" vertical="center" wrapText="1"/>
    </xf>
    <xf numFmtId="0" fontId="21" fillId="0" borderId="0" xfId="0" applyFont="1" applyFill="1" applyAlignment="1">
      <alignment vertical="center"/>
    </xf>
    <xf numFmtId="0" fontId="24" fillId="4" borderId="13" xfId="0" applyFont="1" applyFill="1" applyBorder="1" applyAlignment="1">
      <alignment horizontal="center"/>
    </xf>
    <xf numFmtId="0" fontId="0" fillId="4" borderId="14" xfId="0" applyFill="1" applyBorder="1" applyAlignment="1">
      <alignment horizontal="center"/>
    </xf>
    <xf numFmtId="0" fontId="0" fillId="4" borderId="15" xfId="0" applyFill="1" applyBorder="1" applyAlignment="1">
      <alignment horizontal="center"/>
    </xf>
    <xf numFmtId="4" fontId="0" fillId="2" borderId="3" xfId="0" applyNumberFormat="1" applyFill="1" applyBorder="1" applyAlignment="1" applyProtection="1">
      <alignment horizontal="center"/>
      <protection locked="0"/>
    </xf>
    <xf numFmtId="4" fontId="0" fillId="2" borderId="4" xfId="0" applyNumberFormat="1" applyFill="1" applyBorder="1" applyAlignment="1" applyProtection="1">
      <alignment horizontal="center"/>
      <protection locked="0"/>
    </xf>
    <xf numFmtId="4" fontId="0" fillId="2" borderId="5" xfId="0" applyNumberFormat="1" applyFill="1" applyBorder="1" applyAlignment="1" applyProtection="1">
      <alignment horizontal="center"/>
      <protection locked="0"/>
    </xf>
    <xf numFmtId="0" fontId="17" fillId="0" borderId="1" xfId="0" applyFont="1" applyFill="1" applyBorder="1" applyAlignment="1">
      <alignment horizontal="left" vertical="center" wrapText="1"/>
    </xf>
    <xf numFmtId="0" fontId="17" fillId="0" borderId="39" xfId="0" applyFont="1" applyFill="1" applyBorder="1" applyAlignment="1">
      <alignment horizontal="left" vertical="center" wrapText="1"/>
    </xf>
    <xf numFmtId="0" fontId="17" fillId="0" borderId="1" xfId="0" applyFont="1" applyBorder="1" applyAlignment="1">
      <alignment horizontal="justify" vertical="center" wrapText="1"/>
    </xf>
    <xf numFmtId="0" fontId="17" fillId="0" borderId="39" xfId="0" applyFont="1" applyBorder="1" applyAlignment="1">
      <alignment horizontal="justify" vertical="center" wrapText="1"/>
    </xf>
    <xf numFmtId="0" fontId="17" fillId="0" borderId="1" xfId="0" applyFont="1" applyBorder="1" applyAlignment="1">
      <alignment horizontal="left" vertical="center" wrapText="1"/>
    </xf>
    <xf numFmtId="0" fontId="17" fillId="0" borderId="39" xfId="0" applyFont="1" applyBorder="1" applyAlignment="1">
      <alignment horizontal="left" vertical="center" wrapText="1"/>
    </xf>
    <xf numFmtId="0" fontId="17" fillId="0" borderId="2" xfId="0" applyFont="1" applyFill="1" applyBorder="1" applyAlignment="1">
      <alignment horizontal="justify" vertical="center" wrapText="1"/>
    </xf>
    <xf numFmtId="0" fontId="17" fillId="0" borderId="0" xfId="0" applyFont="1" applyFill="1" applyBorder="1" applyAlignment="1">
      <alignment horizontal="justify" vertical="center" wrapText="1"/>
    </xf>
    <xf numFmtId="0" fontId="17" fillId="0" borderId="20" xfId="0" applyFont="1" applyFill="1" applyBorder="1" applyAlignment="1">
      <alignment horizontal="justify" vertical="center" wrapText="1"/>
    </xf>
    <xf numFmtId="0" fontId="13" fillId="0" borderId="36" xfId="0" applyFont="1" applyFill="1" applyBorder="1" applyAlignment="1">
      <alignment horizontal="center" vertical="center" wrapText="1"/>
    </xf>
    <xf numFmtId="0" fontId="0" fillId="0" borderId="38" xfId="0" applyBorder="1" applyAlignment="1">
      <alignment horizontal="center" vertical="center" wrapText="1"/>
    </xf>
    <xf numFmtId="0" fontId="19" fillId="0" borderId="7" xfId="0" applyFont="1" applyFill="1" applyBorder="1" applyAlignment="1" applyProtection="1">
      <alignment horizontal="justify" vertical="center" wrapText="1"/>
    </xf>
    <xf numFmtId="0" fontId="19" fillId="0" borderId="11" xfId="0" applyFont="1" applyFill="1" applyBorder="1" applyAlignment="1" applyProtection="1">
      <alignment horizontal="justify" vertical="center" wrapText="1"/>
    </xf>
    <xf numFmtId="0" fontId="19" fillId="0" borderId="37" xfId="0" applyFont="1" applyFill="1" applyBorder="1" applyAlignment="1" applyProtection="1">
      <alignment horizontal="justify" vertical="center" wrapText="1"/>
    </xf>
    <xf numFmtId="0" fontId="19" fillId="0" borderId="6" xfId="0" applyFont="1" applyFill="1" applyBorder="1" applyAlignment="1" applyProtection="1">
      <alignment horizontal="justify" vertical="center" wrapText="1"/>
    </xf>
    <xf numFmtId="0" fontId="0" fillId="0" borderId="9" xfId="0" applyBorder="1" applyAlignment="1">
      <alignment horizontal="justify" vertical="center" wrapText="1"/>
    </xf>
    <xf numFmtId="0" fontId="0" fillId="0" borderId="34" xfId="0" applyBorder="1" applyAlignment="1">
      <alignment horizontal="justify" vertical="center" wrapText="1"/>
    </xf>
    <xf numFmtId="0" fontId="27" fillId="0" borderId="6" xfId="0" applyFont="1" applyFill="1" applyBorder="1" applyAlignment="1" applyProtection="1">
      <alignment horizontal="left" vertical="center" wrapText="1"/>
    </xf>
    <xf numFmtId="0" fontId="19" fillId="0" borderId="9" xfId="0" applyFont="1" applyFill="1" applyBorder="1" applyAlignment="1" applyProtection="1">
      <alignment horizontal="left" vertical="center" wrapText="1"/>
    </xf>
    <xf numFmtId="0" fontId="19" fillId="0" borderId="34" xfId="0" applyFont="1" applyFill="1" applyBorder="1" applyAlignment="1" applyProtection="1">
      <alignment horizontal="left" vertical="center" wrapText="1"/>
    </xf>
    <xf numFmtId="0" fontId="17" fillId="0" borderId="2" xfId="0" applyFont="1" applyFill="1" applyBorder="1" applyAlignment="1">
      <alignment horizontal="justify" vertical="top" wrapText="1"/>
    </xf>
    <xf numFmtId="0" fontId="17" fillId="0" borderId="0" xfId="0" applyFont="1" applyFill="1" applyBorder="1" applyAlignment="1">
      <alignment horizontal="justify" vertical="top" wrapText="1"/>
    </xf>
    <xf numFmtId="0" fontId="17" fillId="0" borderId="20" xfId="0" applyFont="1" applyFill="1" applyBorder="1" applyAlignment="1">
      <alignment horizontal="justify" vertical="top" wrapText="1"/>
    </xf>
    <xf numFmtId="0" fontId="19" fillId="0" borderId="1" xfId="0" applyFont="1" applyFill="1" applyBorder="1" applyAlignment="1">
      <alignment horizontal="left" vertical="center" wrapText="1"/>
    </xf>
    <xf numFmtId="0" fontId="19" fillId="0" borderId="39" xfId="0" applyFont="1" applyFill="1" applyBorder="1" applyAlignment="1">
      <alignment horizontal="left" vertical="center" wrapText="1"/>
    </xf>
    <xf numFmtId="0" fontId="19" fillId="0" borderId="41" xfId="0" applyFont="1" applyFill="1" applyBorder="1" applyAlignment="1">
      <alignment horizontal="left" vertical="center" wrapText="1"/>
    </xf>
    <xf numFmtId="0" fontId="19" fillId="0" borderId="42" xfId="0" applyFont="1" applyFill="1" applyBorder="1" applyAlignment="1">
      <alignment horizontal="left" vertical="center" wrapText="1"/>
    </xf>
    <xf numFmtId="0" fontId="15" fillId="0" borderId="30" xfId="0" applyFont="1" applyFill="1" applyBorder="1" applyAlignment="1">
      <alignment horizontal="left" vertical="center" wrapText="1"/>
    </xf>
    <xf numFmtId="0" fontId="15" fillId="0" borderId="31" xfId="0" applyFont="1" applyFill="1" applyBorder="1" applyAlignment="1">
      <alignment horizontal="left" vertical="center" wrapText="1"/>
    </xf>
    <xf numFmtId="0" fontId="15" fillId="0" borderId="32" xfId="0" applyFont="1" applyFill="1" applyBorder="1" applyAlignment="1">
      <alignment horizontal="left" vertical="center" wrapText="1"/>
    </xf>
    <xf numFmtId="0" fontId="17" fillId="0" borderId="6" xfId="0" applyFont="1" applyBorder="1" applyAlignment="1">
      <alignment horizontal="left" vertical="center" wrapText="1"/>
    </xf>
    <xf numFmtId="0" fontId="17" fillId="0" borderId="9" xfId="0" applyFont="1" applyBorder="1" applyAlignment="1">
      <alignment horizontal="left" vertical="center" wrapText="1"/>
    </xf>
    <xf numFmtId="0" fontId="17" fillId="0" borderId="34" xfId="0" applyFont="1" applyBorder="1" applyAlignment="1">
      <alignment horizontal="left" vertical="center" wrapText="1"/>
    </xf>
    <xf numFmtId="0" fontId="17" fillId="0" borderId="3" xfId="0" applyFont="1" applyBorder="1" applyAlignment="1">
      <alignment horizontal="left" vertical="center" wrapText="1"/>
    </xf>
    <xf numFmtId="0" fontId="17" fillId="0" borderId="4" xfId="0" applyFont="1" applyBorder="1" applyAlignment="1">
      <alignment horizontal="left" vertical="center" wrapText="1"/>
    </xf>
    <xf numFmtId="0" fontId="17" fillId="0" borderId="35" xfId="0" applyFont="1" applyBorder="1" applyAlignment="1">
      <alignment horizontal="left" vertical="center" wrapText="1"/>
    </xf>
    <xf numFmtId="0" fontId="13" fillId="0" borderId="36" xfId="0" applyFont="1" applyBorder="1" applyAlignment="1">
      <alignment horizontal="center" vertical="center"/>
    </xf>
    <xf numFmtId="0" fontId="13" fillId="0" borderId="19" xfId="0" applyFont="1" applyBorder="1" applyAlignment="1">
      <alignment horizontal="center" vertical="center"/>
    </xf>
    <xf numFmtId="0" fontId="13" fillId="0" borderId="38" xfId="0" applyFont="1" applyBorder="1" applyAlignment="1">
      <alignment horizontal="center" vertical="center"/>
    </xf>
    <xf numFmtId="0" fontId="17" fillId="0" borderId="7" xfId="0" applyFont="1" applyBorder="1" applyAlignment="1">
      <alignment horizontal="left" vertical="center" wrapText="1"/>
    </xf>
    <xf numFmtId="0" fontId="17" fillId="0" borderId="11" xfId="0" applyFont="1" applyBorder="1" applyAlignment="1">
      <alignment horizontal="left" vertical="center" wrapText="1"/>
    </xf>
    <xf numFmtId="0" fontId="17" fillId="0" borderId="37" xfId="0" applyFont="1" applyBorder="1" applyAlignment="1">
      <alignment horizontal="left" vertical="center" wrapText="1"/>
    </xf>
    <xf numFmtId="0" fontId="17" fillId="4" borderId="2" xfId="0" applyFont="1" applyFill="1" applyBorder="1" applyAlignment="1">
      <alignment horizontal="left" vertical="center" wrapText="1"/>
    </xf>
    <xf numFmtId="0" fontId="17" fillId="4" borderId="0" xfId="0" applyFont="1" applyFill="1" applyBorder="1" applyAlignment="1">
      <alignment horizontal="left" vertical="center" wrapText="1"/>
    </xf>
    <xf numFmtId="0" fontId="17" fillId="4" borderId="20" xfId="0" applyFont="1" applyFill="1" applyBorder="1" applyAlignment="1">
      <alignment horizontal="left" vertical="center" wrapText="1"/>
    </xf>
    <xf numFmtId="0" fontId="13" fillId="0" borderId="19" xfId="0" applyFont="1" applyFill="1" applyBorder="1" applyAlignment="1">
      <alignment horizontal="center" vertical="center" wrapText="1"/>
    </xf>
    <xf numFmtId="0" fontId="23" fillId="0" borderId="22" xfId="0" applyFont="1" applyBorder="1" applyAlignment="1">
      <alignment horizontal="center" vertical="center" wrapText="1"/>
    </xf>
    <xf numFmtId="0" fontId="23" fillId="0" borderId="23" xfId="0" applyFont="1" applyBorder="1" applyAlignment="1">
      <alignment horizontal="center" vertical="center" wrapText="1"/>
    </xf>
    <xf numFmtId="0" fontId="23" fillId="0" borderId="24" xfId="0" applyFont="1" applyBorder="1" applyAlignment="1">
      <alignment horizontal="center" vertical="center" wrapText="1"/>
    </xf>
    <xf numFmtId="0" fontId="11" fillId="0" borderId="16" xfId="0" applyFont="1" applyBorder="1" applyAlignment="1">
      <alignment horizontal="center" vertical="center" wrapText="1"/>
    </xf>
    <xf numFmtId="0" fontId="11" fillId="0" borderId="17" xfId="0" applyFont="1" applyBorder="1" applyAlignment="1">
      <alignment horizontal="center" vertical="center" wrapText="1"/>
    </xf>
    <xf numFmtId="0" fontId="11" fillId="0" borderId="18" xfId="0" applyFont="1" applyBorder="1" applyAlignment="1">
      <alignment horizontal="center" vertical="center" wrapText="1"/>
    </xf>
    <xf numFmtId="0" fontId="3" fillId="0" borderId="1" xfId="0" applyFont="1" applyBorder="1" applyAlignment="1">
      <alignment horizontal="center"/>
    </xf>
    <xf numFmtId="0" fontId="3" fillId="0" borderId="1" xfId="0" applyFont="1" applyBorder="1" applyAlignment="1">
      <alignment horizontal="center" vertical="center"/>
    </xf>
    <xf numFmtId="0" fontId="4" fillId="0" borderId="1" xfId="0" applyFont="1" applyBorder="1" applyAlignment="1">
      <alignment horizontal="left"/>
    </xf>
    <xf numFmtId="0" fontId="4" fillId="0" borderId="1" xfId="0" applyFont="1" applyBorder="1" applyAlignment="1">
      <alignment horizontal="center"/>
    </xf>
    <xf numFmtId="49" fontId="3" fillId="0" borderId="1" xfId="0" applyNumberFormat="1" applyFont="1" applyBorder="1" applyAlignment="1">
      <alignment horizontal="center"/>
    </xf>
    <xf numFmtId="0" fontId="3" fillId="4" borderId="1" xfId="0" applyFont="1" applyFill="1" applyBorder="1" applyAlignment="1">
      <alignment horizontal="center"/>
    </xf>
    <xf numFmtId="0" fontId="43" fillId="0" borderId="1" xfId="0" applyFont="1" applyBorder="1" applyAlignment="1">
      <alignment horizontal="center" vertical="center"/>
    </xf>
    <xf numFmtId="0" fontId="0" fillId="0" borderId="1" xfId="0" applyBorder="1" applyAlignment="1">
      <alignment horizontal="center" vertical="center"/>
    </xf>
    <xf numFmtId="0" fontId="43" fillId="0" borderId="21" xfId="0" applyFont="1" applyBorder="1" applyAlignment="1">
      <alignment horizontal="center" vertical="center" textRotation="90"/>
    </xf>
    <xf numFmtId="0" fontId="43" fillId="0" borderId="1" xfId="0" applyFont="1" applyBorder="1" applyAlignment="1">
      <alignment horizontal="center" vertical="center" textRotation="90"/>
    </xf>
    <xf numFmtId="17" fontId="0" fillId="0" borderId="5" xfId="0" applyNumberFormat="1" applyBorder="1" applyAlignment="1">
      <alignment horizontal="center" vertical="center"/>
    </xf>
    <xf numFmtId="17" fontId="0" fillId="0" borderId="1" xfId="0" applyNumberFormat="1" applyBorder="1" applyAlignment="1">
      <alignment horizontal="center" vertical="center"/>
    </xf>
    <xf numFmtId="17" fontId="0" fillId="0" borderId="3" xfId="0" applyNumberFormat="1" applyFont="1" applyBorder="1" applyAlignment="1">
      <alignment horizontal="center" vertical="center"/>
    </xf>
    <xf numFmtId="0" fontId="0" fillId="0" borderId="5" xfId="0" applyFont="1" applyBorder="1" applyAlignment="1">
      <alignment horizontal="center" vertical="center"/>
    </xf>
    <xf numFmtId="0" fontId="11" fillId="0" borderId="22"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24" xfId="0" applyFont="1" applyBorder="1" applyAlignment="1">
      <alignment horizontal="center" vertical="center" wrapText="1"/>
    </xf>
    <xf numFmtId="0" fontId="3" fillId="4" borderId="7" xfId="0" applyFont="1" applyFill="1" applyBorder="1" applyAlignment="1">
      <alignment horizontal="center" vertical="center" wrapText="1"/>
    </xf>
    <xf numFmtId="0" fontId="0" fillId="0" borderId="12" xfId="0" applyBorder="1" applyAlignment="1">
      <alignment horizontal="center" vertical="center" wrapText="1"/>
    </xf>
    <xf numFmtId="0" fontId="0" fillId="0" borderId="2" xfId="0" applyBorder="1" applyAlignment="1">
      <alignment horizontal="center" vertical="center" wrapText="1"/>
    </xf>
    <xf numFmtId="0" fontId="0" fillId="0" borderId="8" xfId="0" applyBorder="1" applyAlignment="1">
      <alignment horizontal="center" vertical="center" wrapText="1"/>
    </xf>
    <xf numFmtId="0" fontId="0" fillId="0" borderId="6" xfId="0" applyBorder="1" applyAlignment="1">
      <alignment horizontal="center" vertical="center" wrapText="1"/>
    </xf>
    <xf numFmtId="0" fontId="0" fillId="0" borderId="10" xfId="0" applyBorder="1" applyAlignment="1">
      <alignment horizontal="center" vertical="center" wrapText="1"/>
    </xf>
    <xf numFmtId="0" fontId="22" fillId="0" borderId="7" xfId="0" applyFont="1" applyBorder="1" applyAlignment="1">
      <alignment horizontal="left" wrapText="1"/>
    </xf>
    <xf numFmtId="0" fontId="22" fillId="0" borderId="11" xfId="0" applyFont="1" applyBorder="1"/>
    <xf numFmtId="0" fontId="22" fillId="0" borderId="12" xfId="0" applyFont="1" applyBorder="1"/>
    <xf numFmtId="0" fontId="15" fillId="0" borderId="27" xfId="0" applyFont="1" applyFill="1" applyBorder="1" applyAlignment="1">
      <alignment horizontal="center" vertical="center" wrapText="1"/>
    </xf>
    <xf numFmtId="0" fontId="21" fillId="0" borderId="21" xfId="0" applyFont="1" applyFill="1" applyBorder="1" applyAlignment="1">
      <alignment horizontal="center" vertical="center" wrapText="1"/>
    </xf>
    <xf numFmtId="0" fontId="21" fillId="0" borderId="7" xfId="0" applyFont="1" applyFill="1" applyBorder="1" applyAlignment="1">
      <alignment vertical="center" wrapText="1"/>
    </xf>
    <xf numFmtId="0" fontId="0" fillId="0" borderId="11" xfId="0" applyBorder="1" applyAlignment="1">
      <alignment vertical="center" wrapText="1"/>
    </xf>
    <xf numFmtId="0" fontId="0" fillId="0" borderId="12" xfId="0" applyBorder="1" applyAlignment="1">
      <alignment vertical="center" wrapText="1"/>
    </xf>
    <xf numFmtId="0" fontId="0" fillId="0" borderId="6" xfId="0" applyBorder="1" applyAlignment="1">
      <alignment vertical="center" wrapText="1"/>
    </xf>
    <xf numFmtId="0" fontId="0" fillId="0" borderId="9" xfId="0" applyBorder="1" applyAlignment="1">
      <alignment vertical="center" wrapText="1"/>
    </xf>
    <xf numFmtId="0" fontId="0" fillId="0" borderId="10" xfId="0" applyBorder="1" applyAlignment="1">
      <alignment vertical="center" wrapText="1"/>
    </xf>
    <xf numFmtId="17" fontId="0" fillId="0" borderId="1" xfId="0" applyNumberFormat="1" applyFont="1" applyBorder="1" applyAlignment="1">
      <alignment horizontal="center" vertical="center"/>
    </xf>
    <xf numFmtId="0" fontId="0" fillId="0" borderId="1" xfId="0" applyFont="1" applyBorder="1" applyAlignment="1">
      <alignment horizontal="center" vertical="center"/>
    </xf>
    <xf numFmtId="0" fontId="17" fillId="0" borderId="7" xfId="0" applyFont="1" applyFill="1" applyBorder="1" applyAlignment="1">
      <alignment horizontal="left" vertical="center" wrapText="1"/>
    </xf>
    <xf numFmtId="0" fontId="17" fillId="0" borderId="11" xfId="0" applyFont="1" applyFill="1" applyBorder="1" applyAlignment="1">
      <alignment horizontal="left" vertical="center" wrapText="1"/>
    </xf>
    <xf numFmtId="0" fontId="21" fillId="0" borderId="11" xfId="0" applyFont="1" applyFill="1" applyBorder="1" applyAlignment="1"/>
    <xf numFmtId="0" fontId="21" fillId="0" borderId="12" xfId="0" applyFont="1" applyFill="1" applyBorder="1" applyAlignment="1"/>
    <xf numFmtId="0" fontId="0" fillId="0" borderId="6" xfId="0" applyBorder="1" applyAlignment="1"/>
    <xf numFmtId="0" fontId="0" fillId="0" borderId="9" xfId="0" applyBorder="1" applyAlignment="1"/>
    <xf numFmtId="0" fontId="0" fillId="0" borderId="10" xfId="0" applyBorder="1" applyAlignment="1"/>
    <xf numFmtId="0" fontId="17" fillId="0" borderId="6" xfId="0" applyFont="1" applyFill="1" applyBorder="1" applyAlignment="1">
      <alignment horizontal="left" vertical="center" wrapText="1"/>
    </xf>
    <xf numFmtId="0" fontId="17" fillId="0" borderId="9" xfId="0" applyFont="1" applyFill="1" applyBorder="1" applyAlignment="1">
      <alignment horizontal="left" vertical="center" wrapText="1"/>
    </xf>
    <xf numFmtId="0" fontId="17" fillId="0" borderId="34" xfId="0" applyFont="1" applyFill="1" applyBorder="1" applyAlignment="1">
      <alignment horizontal="left" vertical="center" wrapText="1"/>
    </xf>
    <xf numFmtId="0" fontId="17" fillId="0" borderId="3" xfId="0" applyFont="1" applyFill="1" applyBorder="1" applyAlignment="1">
      <alignment horizontal="left" vertical="center" wrapText="1"/>
    </xf>
    <xf numFmtId="0" fontId="17" fillId="0" borderId="4" xfId="0" applyFont="1" applyFill="1" applyBorder="1" applyAlignment="1">
      <alignment horizontal="left" vertical="center" wrapText="1"/>
    </xf>
    <xf numFmtId="0" fontId="17" fillId="0" borderId="35" xfId="0" applyFont="1" applyFill="1" applyBorder="1" applyAlignment="1">
      <alignment horizontal="left" vertical="center" wrapText="1"/>
    </xf>
    <xf numFmtId="0" fontId="13" fillId="0" borderId="36" xfId="0" applyFont="1" applyFill="1" applyBorder="1" applyAlignment="1">
      <alignment horizontal="center" vertical="center"/>
    </xf>
    <xf numFmtId="0" fontId="13" fillId="0" borderId="19" xfId="0" applyFont="1" applyFill="1" applyBorder="1" applyAlignment="1">
      <alignment horizontal="center" vertical="center"/>
    </xf>
    <xf numFmtId="0" fontId="13" fillId="0" borderId="38" xfId="0" applyFont="1" applyFill="1" applyBorder="1" applyAlignment="1">
      <alignment horizontal="center" vertical="center"/>
    </xf>
    <xf numFmtId="0" fontId="17" fillId="0" borderId="37" xfId="0" applyFont="1" applyFill="1" applyBorder="1" applyAlignment="1">
      <alignment horizontal="left" vertical="center" wrapText="1"/>
    </xf>
    <xf numFmtId="0" fontId="17" fillId="0" borderId="2" xfId="0" applyFont="1" applyFill="1" applyBorder="1" applyAlignment="1">
      <alignment horizontal="left" vertical="center" wrapText="1"/>
    </xf>
    <xf numFmtId="0" fontId="17" fillId="0" borderId="0" xfId="0" applyFont="1" applyFill="1" applyBorder="1" applyAlignment="1">
      <alignment horizontal="left" vertical="center" wrapText="1"/>
    </xf>
    <xf numFmtId="0" fontId="17" fillId="0" borderId="20" xfId="0" applyFont="1" applyFill="1" applyBorder="1" applyAlignment="1">
      <alignment horizontal="left" vertical="center" wrapText="1"/>
    </xf>
    <xf numFmtId="0" fontId="0" fillId="0" borderId="38" xfId="0" applyFill="1" applyBorder="1" applyAlignment="1">
      <alignment horizontal="center" vertical="center" wrapText="1"/>
    </xf>
    <xf numFmtId="0" fontId="0" fillId="0" borderId="9" xfId="0" applyFill="1" applyBorder="1" applyAlignment="1">
      <alignment horizontal="justify" vertical="center" wrapText="1"/>
    </xf>
    <xf numFmtId="0" fontId="0" fillId="0" borderId="34" xfId="0" applyFill="1" applyBorder="1" applyAlignment="1">
      <alignment horizontal="justify" vertical="center" wrapText="1"/>
    </xf>
    <xf numFmtId="0" fontId="17" fillId="0" borderId="1" xfId="0" applyFont="1" applyFill="1" applyBorder="1" applyAlignment="1">
      <alignment horizontal="justify" vertical="center" wrapText="1"/>
    </xf>
    <xf numFmtId="0" fontId="17" fillId="0" borderId="39" xfId="0" applyFont="1" applyFill="1" applyBorder="1" applyAlignment="1">
      <alignment horizontal="justify" vertical="center" wrapText="1"/>
    </xf>
    <xf numFmtId="4" fontId="0" fillId="2" borderId="3" xfId="0" applyNumberFormat="1" applyFill="1" applyBorder="1" applyAlignment="1" applyProtection="1">
      <protection locked="0"/>
    </xf>
    <xf numFmtId="0" fontId="0" fillId="0" borderId="4" xfId="0" applyBorder="1" applyAlignment="1" applyProtection="1">
      <protection locked="0"/>
    </xf>
    <xf numFmtId="0" fontId="0" fillId="0" borderId="5" xfId="0" applyBorder="1" applyAlignment="1" applyProtection="1">
      <protection locked="0"/>
    </xf>
    <xf numFmtId="0" fontId="11" fillId="3" borderId="22" xfId="0" applyFont="1" applyFill="1" applyBorder="1" applyAlignment="1">
      <alignment horizontal="center"/>
    </xf>
    <xf numFmtId="0" fontId="11" fillId="3" borderId="23" xfId="0" applyFont="1" applyFill="1" applyBorder="1" applyAlignment="1">
      <alignment horizontal="center"/>
    </xf>
    <xf numFmtId="0" fontId="11" fillId="3" borderId="24" xfId="0" applyFont="1" applyFill="1" applyBorder="1" applyAlignment="1">
      <alignment horizontal="center"/>
    </xf>
    <xf numFmtId="0" fontId="0" fillId="3" borderId="23" xfId="0" applyFill="1" applyBorder="1" applyAlignment="1"/>
    <xf numFmtId="0" fontId="0" fillId="3" borderId="24" xfId="0" applyFill="1" applyBorder="1" applyAlignment="1"/>
    <xf numFmtId="0" fontId="4" fillId="0" borderId="1" xfId="0" applyFont="1" applyBorder="1" applyAlignment="1">
      <alignment horizontal="left" vertical="center" wrapText="1"/>
    </xf>
    <xf numFmtId="0" fontId="0" fillId="0" borderId="1" xfId="0" applyBorder="1" applyAlignment="1">
      <alignment horizontal="left" vertical="center" wrapText="1"/>
    </xf>
    <xf numFmtId="0" fontId="43" fillId="0" borderId="1" xfId="0" applyFont="1" applyBorder="1" applyAlignment="1">
      <alignment horizontal="center"/>
    </xf>
  </cellXfs>
  <cellStyles count="2">
    <cellStyle name="Normale" xfId="0" builtinId="0"/>
    <cellStyle name="Normale 2" xfId="1"/>
  </cellStyles>
  <dxfs count="0"/>
  <tableStyles count="0" defaultTableStyle="TableStyleMedium2" defaultPivotStyle="PivotStyleMedium9"/>
  <colors>
    <mruColors>
      <color rgb="FFB2ECC9"/>
      <color rgb="FF50D09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9"/>
  <sheetViews>
    <sheetView tabSelected="1" workbookViewId="0">
      <selection activeCell="D12" sqref="D12:G12"/>
    </sheetView>
  </sheetViews>
  <sheetFormatPr defaultRowHeight="15" x14ac:dyDescent="0.25"/>
  <cols>
    <col min="1" max="1" width="12.7109375" style="13" customWidth="1"/>
    <col min="2" max="3" width="14.42578125" style="13" customWidth="1"/>
    <col min="4" max="8" width="12.7109375" style="13" customWidth="1"/>
    <col min="9" max="256" width="9.140625" style="13"/>
    <col min="257" max="257" width="12.7109375" style="13" customWidth="1"/>
    <col min="258" max="259" width="14.42578125" style="13" customWidth="1"/>
    <col min="260" max="264" width="12.7109375" style="13" customWidth="1"/>
    <col min="265" max="512" width="9.140625" style="13"/>
    <col min="513" max="513" width="12.7109375" style="13" customWidth="1"/>
    <col min="514" max="515" width="14.42578125" style="13" customWidth="1"/>
    <col min="516" max="520" width="12.7109375" style="13" customWidth="1"/>
    <col min="521" max="768" width="9.140625" style="13"/>
    <col min="769" max="769" width="12.7109375" style="13" customWidth="1"/>
    <col min="770" max="771" width="14.42578125" style="13" customWidth="1"/>
    <col min="772" max="776" width="12.7109375" style="13" customWidth="1"/>
    <col min="777" max="1024" width="9.140625" style="13"/>
    <col min="1025" max="1025" width="12.7109375" style="13" customWidth="1"/>
    <col min="1026" max="1027" width="14.42578125" style="13" customWidth="1"/>
    <col min="1028" max="1032" width="12.7109375" style="13" customWidth="1"/>
    <col min="1033" max="1280" width="9.140625" style="13"/>
    <col min="1281" max="1281" width="12.7109375" style="13" customWidth="1"/>
    <col min="1282" max="1283" width="14.42578125" style="13" customWidth="1"/>
    <col min="1284" max="1288" width="12.7109375" style="13" customWidth="1"/>
    <col min="1289" max="1536" width="9.140625" style="13"/>
    <col min="1537" max="1537" width="12.7109375" style="13" customWidth="1"/>
    <col min="1538" max="1539" width="14.42578125" style="13" customWidth="1"/>
    <col min="1540" max="1544" width="12.7109375" style="13" customWidth="1"/>
    <col min="1545" max="1792" width="9.140625" style="13"/>
    <col min="1793" max="1793" width="12.7109375" style="13" customWidth="1"/>
    <col min="1794" max="1795" width="14.42578125" style="13" customWidth="1"/>
    <col min="1796" max="1800" width="12.7109375" style="13" customWidth="1"/>
    <col min="1801" max="2048" width="9.140625" style="13"/>
    <col min="2049" max="2049" width="12.7109375" style="13" customWidth="1"/>
    <col min="2050" max="2051" width="14.42578125" style="13" customWidth="1"/>
    <col min="2052" max="2056" width="12.7109375" style="13" customWidth="1"/>
    <col min="2057" max="2304" width="9.140625" style="13"/>
    <col min="2305" max="2305" width="12.7109375" style="13" customWidth="1"/>
    <col min="2306" max="2307" width="14.42578125" style="13" customWidth="1"/>
    <col min="2308" max="2312" width="12.7109375" style="13" customWidth="1"/>
    <col min="2313" max="2560" width="9.140625" style="13"/>
    <col min="2561" max="2561" width="12.7109375" style="13" customWidth="1"/>
    <col min="2562" max="2563" width="14.42578125" style="13" customWidth="1"/>
    <col min="2564" max="2568" width="12.7109375" style="13" customWidth="1"/>
    <col min="2569" max="2816" width="9.140625" style="13"/>
    <col min="2817" max="2817" width="12.7109375" style="13" customWidth="1"/>
    <col min="2818" max="2819" width="14.42578125" style="13" customWidth="1"/>
    <col min="2820" max="2824" width="12.7109375" style="13" customWidth="1"/>
    <col min="2825" max="3072" width="9.140625" style="13"/>
    <col min="3073" max="3073" width="12.7109375" style="13" customWidth="1"/>
    <col min="3074" max="3075" width="14.42578125" style="13" customWidth="1"/>
    <col min="3076" max="3080" width="12.7109375" style="13" customWidth="1"/>
    <col min="3081" max="3328" width="9.140625" style="13"/>
    <col min="3329" max="3329" width="12.7109375" style="13" customWidth="1"/>
    <col min="3330" max="3331" width="14.42578125" style="13" customWidth="1"/>
    <col min="3332" max="3336" width="12.7109375" style="13" customWidth="1"/>
    <col min="3337" max="3584" width="9.140625" style="13"/>
    <col min="3585" max="3585" width="12.7109375" style="13" customWidth="1"/>
    <col min="3586" max="3587" width="14.42578125" style="13" customWidth="1"/>
    <col min="3588" max="3592" width="12.7109375" style="13" customWidth="1"/>
    <col min="3593" max="3840" width="9.140625" style="13"/>
    <col min="3841" max="3841" width="12.7109375" style="13" customWidth="1"/>
    <col min="3842" max="3843" width="14.42578125" style="13" customWidth="1"/>
    <col min="3844" max="3848" width="12.7109375" style="13" customWidth="1"/>
    <col min="3849" max="4096" width="9.140625" style="13"/>
    <col min="4097" max="4097" width="12.7109375" style="13" customWidth="1"/>
    <col min="4098" max="4099" width="14.42578125" style="13" customWidth="1"/>
    <col min="4100" max="4104" width="12.7109375" style="13" customWidth="1"/>
    <col min="4105" max="4352" width="9.140625" style="13"/>
    <col min="4353" max="4353" width="12.7109375" style="13" customWidth="1"/>
    <col min="4354" max="4355" width="14.42578125" style="13" customWidth="1"/>
    <col min="4356" max="4360" width="12.7109375" style="13" customWidth="1"/>
    <col min="4361" max="4608" width="9.140625" style="13"/>
    <col min="4609" max="4609" width="12.7109375" style="13" customWidth="1"/>
    <col min="4610" max="4611" width="14.42578125" style="13" customWidth="1"/>
    <col min="4612" max="4616" width="12.7109375" style="13" customWidth="1"/>
    <col min="4617" max="4864" width="9.140625" style="13"/>
    <col min="4865" max="4865" width="12.7109375" style="13" customWidth="1"/>
    <col min="4866" max="4867" width="14.42578125" style="13" customWidth="1"/>
    <col min="4868" max="4872" width="12.7109375" style="13" customWidth="1"/>
    <col min="4873" max="5120" width="9.140625" style="13"/>
    <col min="5121" max="5121" width="12.7109375" style="13" customWidth="1"/>
    <col min="5122" max="5123" width="14.42578125" style="13" customWidth="1"/>
    <col min="5124" max="5128" width="12.7109375" style="13" customWidth="1"/>
    <col min="5129" max="5376" width="9.140625" style="13"/>
    <col min="5377" max="5377" width="12.7109375" style="13" customWidth="1"/>
    <col min="5378" max="5379" width="14.42578125" style="13" customWidth="1"/>
    <col min="5380" max="5384" width="12.7109375" style="13" customWidth="1"/>
    <col min="5385" max="5632" width="9.140625" style="13"/>
    <col min="5633" max="5633" width="12.7109375" style="13" customWidth="1"/>
    <col min="5634" max="5635" width="14.42578125" style="13" customWidth="1"/>
    <col min="5636" max="5640" width="12.7109375" style="13" customWidth="1"/>
    <col min="5641" max="5888" width="9.140625" style="13"/>
    <col min="5889" max="5889" width="12.7109375" style="13" customWidth="1"/>
    <col min="5890" max="5891" width="14.42578125" style="13" customWidth="1"/>
    <col min="5892" max="5896" width="12.7109375" style="13" customWidth="1"/>
    <col min="5897" max="6144" width="9.140625" style="13"/>
    <col min="6145" max="6145" width="12.7109375" style="13" customWidth="1"/>
    <col min="6146" max="6147" width="14.42578125" style="13" customWidth="1"/>
    <col min="6148" max="6152" width="12.7109375" style="13" customWidth="1"/>
    <col min="6153" max="6400" width="9.140625" style="13"/>
    <col min="6401" max="6401" width="12.7109375" style="13" customWidth="1"/>
    <col min="6402" max="6403" width="14.42578125" style="13" customWidth="1"/>
    <col min="6404" max="6408" width="12.7109375" style="13" customWidth="1"/>
    <col min="6409" max="6656" width="9.140625" style="13"/>
    <col min="6657" max="6657" width="12.7109375" style="13" customWidth="1"/>
    <col min="6658" max="6659" width="14.42578125" style="13" customWidth="1"/>
    <col min="6660" max="6664" width="12.7109375" style="13" customWidth="1"/>
    <col min="6665" max="6912" width="9.140625" style="13"/>
    <col min="6913" max="6913" width="12.7109375" style="13" customWidth="1"/>
    <col min="6914" max="6915" width="14.42578125" style="13" customWidth="1"/>
    <col min="6916" max="6920" width="12.7109375" style="13" customWidth="1"/>
    <col min="6921" max="7168" width="9.140625" style="13"/>
    <col min="7169" max="7169" width="12.7109375" style="13" customWidth="1"/>
    <col min="7170" max="7171" width="14.42578125" style="13" customWidth="1"/>
    <col min="7172" max="7176" width="12.7109375" style="13" customWidth="1"/>
    <col min="7177" max="7424" width="9.140625" style="13"/>
    <col min="7425" max="7425" width="12.7109375" style="13" customWidth="1"/>
    <col min="7426" max="7427" width="14.42578125" style="13" customWidth="1"/>
    <col min="7428" max="7432" width="12.7109375" style="13" customWidth="1"/>
    <col min="7433" max="7680" width="9.140625" style="13"/>
    <col min="7681" max="7681" width="12.7109375" style="13" customWidth="1"/>
    <col min="7682" max="7683" width="14.42578125" style="13" customWidth="1"/>
    <col min="7684" max="7688" width="12.7109375" style="13" customWidth="1"/>
    <col min="7689" max="7936" width="9.140625" style="13"/>
    <col min="7937" max="7937" width="12.7109375" style="13" customWidth="1"/>
    <col min="7938" max="7939" width="14.42578125" style="13" customWidth="1"/>
    <col min="7940" max="7944" width="12.7109375" style="13" customWidth="1"/>
    <col min="7945" max="8192" width="9.140625" style="13"/>
    <col min="8193" max="8193" width="12.7109375" style="13" customWidth="1"/>
    <col min="8194" max="8195" width="14.42578125" style="13" customWidth="1"/>
    <col min="8196" max="8200" width="12.7109375" style="13" customWidth="1"/>
    <col min="8201" max="8448" width="9.140625" style="13"/>
    <col min="8449" max="8449" width="12.7109375" style="13" customWidth="1"/>
    <col min="8450" max="8451" width="14.42578125" style="13" customWidth="1"/>
    <col min="8452" max="8456" width="12.7109375" style="13" customWidth="1"/>
    <col min="8457" max="8704" width="9.140625" style="13"/>
    <col min="8705" max="8705" width="12.7109375" style="13" customWidth="1"/>
    <col min="8706" max="8707" width="14.42578125" style="13" customWidth="1"/>
    <col min="8708" max="8712" width="12.7109375" style="13" customWidth="1"/>
    <col min="8713" max="8960" width="9.140625" style="13"/>
    <col min="8961" max="8961" width="12.7109375" style="13" customWidth="1"/>
    <col min="8962" max="8963" width="14.42578125" style="13" customWidth="1"/>
    <col min="8964" max="8968" width="12.7109375" style="13" customWidth="1"/>
    <col min="8969" max="9216" width="9.140625" style="13"/>
    <col min="9217" max="9217" width="12.7109375" style="13" customWidth="1"/>
    <col min="9218" max="9219" width="14.42578125" style="13" customWidth="1"/>
    <col min="9220" max="9224" width="12.7109375" style="13" customWidth="1"/>
    <col min="9225" max="9472" width="9.140625" style="13"/>
    <col min="9473" max="9473" width="12.7109375" style="13" customWidth="1"/>
    <col min="9474" max="9475" width="14.42578125" style="13" customWidth="1"/>
    <col min="9476" max="9480" width="12.7109375" style="13" customWidth="1"/>
    <col min="9481" max="9728" width="9.140625" style="13"/>
    <col min="9729" max="9729" width="12.7109375" style="13" customWidth="1"/>
    <col min="9730" max="9731" width="14.42578125" style="13" customWidth="1"/>
    <col min="9732" max="9736" width="12.7109375" style="13" customWidth="1"/>
    <col min="9737" max="9984" width="9.140625" style="13"/>
    <col min="9985" max="9985" width="12.7109375" style="13" customWidth="1"/>
    <col min="9986" max="9987" width="14.42578125" style="13" customWidth="1"/>
    <col min="9988" max="9992" width="12.7109375" style="13" customWidth="1"/>
    <col min="9993" max="10240" width="9.140625" style="13"/>
    <col min="10241" max="10241" width="12.7109375" style="13" customWidth="1"/>
    <col min="10242" max="10243" width="14.42578125" style="13" customWidth="1"/>
    <col min="10244" max="10248" width="12.7109375" style="13" customWidth="1"/>
    <col min="10249" max="10496" width="9.140625" style="13"/>
    <col min="10497" max="10497" width="12.7109375" style="13" customWidth="1"/>
    <col min="10498" max="10499" width="14.42578125" style="13" customWidth="1"/>
    <col min="10500" max="10504" width="12.7109375" style="13" customWidth="1"/>
    <col min="10505" max="10752" width="9.140625" style="13"/>
    <col min="10753" max="10753" width="12.7109375" style="13" customWidth="1"/>
    <col min="10754" max="10755" width="14.42578125" style="13" customWidth="1"/>
    <col min="10756" max="10760" width="12.7109375" style="13" customWidth="1"/>
    <col min="10761" max="11008" width="9.140625" style="13"/>
    <col min="11009" max="11009" width="12.7109375" style="13" customWidth="1"/>
    <col min="11010" max="11011" width="14.42578125" style="13" customWidth="1"/>
    <col min="11012" max="11016" width="12.7109375" style="13" customWidth="1"/>
    <col min="11017" max="11264" width="9.140625" style="13"/>
    <col min="11265" max="11265" width="12.7109375" style="13" customWidth="1"/>
    <col min="11266" max="11267" width="14.42578125" style="13" customWidth="1"/>
    <col min="11268" max="11272" width="12.7109375" style="13" customWidth="1"/>
    <col min="11273" max="11520" width="9.140625" style="13"/>
    <col min="11521" max="11521" width="12.7109375" style="13" customWidth="1"/>
    <col min="11522" max="11523" width="14.42578125" style="13" customWidth="1"/>
    <col min="11524" max="11528" width="12.7109375" style="13" customWidth="1"/>
    <col min="11529" max="11776" width="9.140625" style="13"/>
    <col min="11777" max="11777" width="12.7109375" style="13" customWidth="1"/>
    <col min="11778" max="11779" width="14.42578125" style="13" customWidth="1"/>
    <col min="11780" max="11784" width="12.7109375" style="13" customWidth="1"/>
    <col min="11785" max="12032" width="9.140625" style="13"/>
    <col min="12033" max="12033" width="12.7109375" style="13" customWidth="1"/>
    <col min="12034" max="12035" width="14.42578125" style="13" customWidth="1"/>
    <col min="12036" max="12040" width="12.7109375" style="13" customWidth="1"/>
    <col min="12041" max="12288" width="9.140625" style="13"/>
    <col min="12289" max="12289" width="12.7109375" style="13" customWidth="1"/>
    <col min="12290" max="12291" width="14.42578125" style="13" customWidth="1"/>
    <col min="12292" max="12296" width="12.7109375" style="13" customWidth="1"/>
    <col min="12297" max="12544" width="9.140625" style="13"/>
    <col min="12545" max="12545" width="12.7109375" style="13" customWidth="1"/>
    <col min="12546" max="12547" width="14.42578125" style="13" customWidth="1"/>
    <col min="12548" max="12552" width="12.7109375" style="13" customWidth="1"/>
    <col min="12553" max="12800" width="9.140625" style="13"/>
    <col min="12801" max="12801" width="12.7109375" style="13" customWidth="1"/>
    <col min="12802" max="12803" width="14.42578125" style="13" customWidth="1"/>
    <col min="12804" max="12808" width="12.7109375" style="13" customWidth="1"/>
    <col min="12809" max="13056" width="9.140625" style="13"/>
    <col min="13057" max="13057" width="12.7109375" style="13" customWidth="1"/>
    <col min="13058" max="13059" width="14.42578125" style="13" customWidth="1"/>
    <col min="13060" max="13064" width="12.7109375" style="13" customWidth="1"/>
    <col min="13065" max="13312" width="9.140625" style="13"/>
    <col min="13313" max="13313" width="12.7109375" style="13" customWidth="1"/>
    <col min="13314" max="13315" width="14.42578125" style="13" customWidth="1"/>
    <col min="13316" max="13320" width="12.7109375" style="13" customWidth="1"/>
    <col min="13321" max="13568" width="9.140625" style="13"/>
    <col min="13569" max="13569" width="12.7109375" style="13" customWidth="1"/>
    <col min="13570" max="13571" width="14.42578125" style="13" customWidth="1"/>
    <col min="13572" max="13576" width="12.7109375" style="13" customWidth="1"/>
    <col min="13577" max="13824" width="9.140625" style="13"/>
    <col min="13825" max="13825" width="12.7109375" style="13" customWidth="1"/>
    <col min="13826" max="13827" width="14.42578125" style="13" customWidth="1"/>
    <col min="13828" max="13832" width="12.7109375" style="13" customWidth="1"/>
    <col min="13833" max="14080" width="9.140625" style="13"/>
    <col min="14081" max="14081" width="12.7109375" style="13" customWidth="1"/>
    <col min="14082" max="14083" width="14.42578125" style="13" customWidth="1"/>
    <col min="14084" max="14088" width="12.7109375" style="13" customWidth="1"/>
    <col min="14089" max="14336" width="9.140625" style="13"/>
    <col min="14337" max="14337" width="12.7109375" style="13" customWidth="1"/>
    <col min="14338" max="14339" width="14.42578125" style="13" customWidth="1"/>
    <col min="14340" max="14344" width="12.7109375" style="13" customWidth="1"/>
    <col min="14345" max="14592" width="9.140625" style="13"/>
    <col min="14593" max="14593" width="12.7109375" style="13" customWidth="1"/>
    <col min="14594" max="14595" width="14.42578125" style="13" customWidth="1"/>
    <col min="14596" max="14600" width="12.7109375" style="13" customWidth="1"/>
    <col min="14601" max="14848" width="9.140625" style="13"/>
    <col min="14849" max="14849" width="12.7109375" style="13" customWidth="1"/>
    <col min="14850" max="14851" width="14.42578125" style="13" customWidth="1"/>
    <col min="14852" max="14856" width="12.7109375" style="13" customWidth="1"/>
    <col min="14857" max="15104" width="9.140625" style="13"/>
    <col min="15105" max="15105" width="12.7109375" style="13" customWidth="1"/>
    <col min="15106" max="15107" width="14.42578125" style="13" customWidth="1"/>
    <col min="15108" max="15112" width="12.7109375" style="13" customWidth="1"/>
    <col min="15113" max="15360" width="9.140625" style="13"/>
    <col min="15361" max="15361" width="12.7109375" style="13" customWidth="1"/>
    <col min="15362" max="15363" width="14.42578125" style="13" customWidth="1"/>
    <col min="15364" max="15368" width="12.7109375" style="13" customWidth="1"/>
    <col min="15369" max="15616" width="9.140625" style="13"/>
    <col min="15617" max="15617" width="12.7109375" style="13" customWidth="1"/>
    <col min="15618" max="15619" width="14.42578125" style="13" customWidth="1"/>
    <col min="15620" max="15624" width="12.7109375" style="13" customWidth="1"/>
    <col min="15625" max="15872" width="9.140625" style="13"/>
    <col min="15873" max="15873" width="12.7109375" style="13" customWidth="1"/>
    <col min="15874" max="15875" width="14.42578125" style="13" customWidth="1"/>
    <col min="15876" max="15880" width="12.7109375" style="13" customWidth="1"/>
    <col min="15881" max="16128" width="9.140625" style="13"/>
    <col min="16129" max="16129" width="12.7109375" style="13" customWidth="1"/>
    <col min="16130" max="16131" width="14.42578125" style="13" customWidth="1"/>
    <col min="16132" max="16136" width="12.7109375" style="13" customWidth="1"/>
    <col min="16137" max="16384" width="9.140625" style="13"/>
  </cols>
  <sheetData>
    <row r="1" spans="1:8" ht="15.75" thickBot="1" x14ac:dyDescent="0.3">
      <c r="A1" s="12"/>
      <c r="B1" s="12"/>
      <c r="C1" s="12"/>
      <c r="D1" s="12"/>
      <c r="E1" s="12"/>
      <c r="F1" s="12"/>
      <c r="G1" s="12"/>
      <c r="H1" s="12"/>
    </row>
    <row r="2" spans="1:8" ht="18.75" x14ac:dyDescent="0.3">
      <c r="A2" s="108" t="s">
        <v>15</v>
      </c>
      <c r="B2" s="109"/>
      <c r="C2" s="109"/>
      <c r="D2" s="109"/>
      <c r="E2" s="109"/>
      <c r="F2" s="109"/>
      <c r="G2" s="109"/>
      <c r="H2" s="110"/>
    </row>
    <row r="3" spans="1:8" x14ac:dyDescent="0.25">
      <c r="A3" s="14"/>
      <c r="B3" s="12"/>
      <c r="C3" s="12"/>
      <c r="D3" s="12"/>
      <c r="E3" s="12"/>
      <c r="F3" s="12"/>
      <c r="G3" s="12"/>
      <c r="H3" s="15"/>
    </row>
    <row r="4" spans="1:8" x14ac:dyDescent="0.25">
      <c r="A4" s="16" t="s">
        <v>16</v>
      </c>
      <c r="B4" s="12" t="s">
        <v>17</v>
      </c>
      <c r="C4" s="12"/>
      <c r="D4" s="111"/>
      <c r="E4" s="112"/>
      <c r="F4" s="112"/>
      <c r="G4" s="113"/>
      <c r="H4" s="17"/>
    </row>
    <row r="5" spans="1:8" x14ac:dyDescent="0.25">
      <c r="A5" s="16"/>
      <c r="B5" s="12"/>
      <c r="C5" s="12"/>
      <c r="D5" s="12"/>
      <c r="E5" s="12"/>
      <c r="F5" s="12"/>
      <c r="G5" s="12"/>
      <c r="H5" s="15"/>
    </row>
    <row r="6" spans="1:8" x14ac:dyDescent="0.25">
      <c r="A6" s="16" t="s">
        <v>18</v>
      </c>
      <c r="B6" s="12" t="s">
        <v>19</v>
      </c>
      <c r="C6" s="12"/>
      <c r="D6" s="111"/>
      <c r="E6" s="112"/>
      <c r="F6" s="112"/>
      <c r="G6" s="113"/>
      <c r="H6" s="17"/>
    </row>
    <row r="7" spans="1:8" x14ac:dyDescent="0.25">
      <c r="A7" s="16"/>
      <c r="B7" s="12"/>
      <c r="C7" s="12"/>
      <c r="D7" s="12"/>
      <c r="E7" s="12"/>
      <c r="F7" s="12"/>
      <c r="G7" s="12"/>
      <c r="H7" s="15"/>
    </row>
    <row r="8" spans="1:8" x14ac:dyDescent="0.25">
      <c r="A8" s="16" t="s">
        <v>20</v>
      </c>
      <c r="B8" s="12" t="s">
        <v>21</v>
      </c>
      <c r="C8" s="12"/>
      <c r="D8" s="111"/>
      <c r="E8" s="112"/>
      <c r="F8" s="112"/>
      <c r="G8" s="113"/>
      <c r="H8" s="17"/>
    </row>
    <row r="9" spans="1:8" x14ac:dyDescent="0.25">
      <c r="A9" s="16"/>
      <c r="B9" s="12"/>
      <c r="C9" s="12"/>
      <c r="D9" s="12"/>
      <c r="E9" s="12"/>
      <c r="F9" s="12"/>
      <c r="G9" s="12"/>
      <c r="H9" s="15"/>
    </row>
    <row r="10" spans="1:8" x14ac:dyDescent="0.25">
      <c r="A10" s="16" t="s">
        <v>22</v>
      </c>
      <c r="B10" s="12" t="s">
        <v>23</v>
      </c>
      <c r="C10" s="12"/>
      <c r="D10" s="111"/>
      <c r="E10" s="112"/>
      <c r="F10" s="112"/>
      <c r="G10" s="113"/>
      <c r="H10" s="17"/>
    </row>
    <row r="11" spans="1:8" x14ac:dyDescent="0.25">
      <c r="A11" s="16"/>
      <c r="B11" s="12"/>
      <c r="C11" s="12"/>
      <c r="D11" s="12"/>
      <c r="E11" s="12"/>
      <c r="F11" s="12"/>
      <c r="G11" s="12"/>
      <c r="H11" s="15"/>
    </row>
    <row r="12" spans="1:8" x14ac:dyDescent="0.25">
      <c r="A12" s="16" t="s">
        <v>24</v>
      </c>
      <c r="B12" s="12" t="s">
        <v>25</v>
      </c>
      <c r="C12" s="12"/>
      <c r="D12" s="111"/>
      <c r="E12" s="112"/>
      <c r="F12" s="112"/>
      <c r="G12" s="113"/>
      <c r="H12" s="17"/>
    </row>
    <row r="13" spans="1:8" x14ac:dyDescent="0.25">
      <c r="A13" s="14"/>
      <c r="B13" s="12"/>
      <c r="C13" s="12"/>
      <c r="D13" s="12"/>
      <c r="E13" s="12"/>
      <c r="F13" s="12"/>
      <c r="G13" s="12"/>
      <c r="H13" s="15"/>
    </row>
    <row r="14" spans="1:8" x14ac:dyDescent="0.25">
      <c r="A14" s="16" t="s">
        <v>26</v>
      </c>
      <c r="B14" s="12" t="s">
        <v>27</v>
      </c>
      <c r="C14" s="12"/>
      <c r="D14" s="111"/>
      <c r="E14" s="112"/>
      <c r="F14" s="112"/>
      <c r="G14" s="113"/>
      <c r="H14" s="17"/>
    </row>
    <row r="15" spans="1:8" x14ac:dyDescent="0.25">
      <c r="A15" s="16"/>
      <c r="B15" s="12"/>
      <c r="C15" s="12"/>
      <c r="D15" s="12"/>
      <c r="E15" s="12"/>
      <c r="F15" s="12"/>
      <c r="G15" s="12"/>
      <c r="H15" s="15"/>
    </row>
    <row r="16" spans="1:8" x14ac:dyDescent="0.25">
      <c r="A16" s="16" t="s">
        <v>28</v>
      </c>
      <c r="B16" s="12" t="s">
        <v>29</v>
      </c>
      <c r="C16" s="12"/>
      <c r="D16" s="111"/>
      <c r="E16" s="112"/>
      <c r="F16" s="112"/>
      <c r="G16" s="113"/>
      <c r="H16" s="17"/>
    </row>
    <row r="17" spans="1:8" x14ac:dyDescent="0.25">
      <c r="A17" s="16"/>
      <c r="B17" s="12"/>
      <c r="C17" s="12"/>
      <c r="D17" s="12"/>
      <c r="E17" s="12"/>
      <c r="F17" s="12"/>
      <c r="G17" s="12"/>
      <c r="H17" s="15"/>
    </row>
    <row r="18" spans="1:8" x14ac:dyDescent="0.25">
      <c r="A18" s="16" t="s">
        <v>30</v>
      </c>
      <c r="B18" s="12" t="s">
        <v>31</v>
      </c>
      <c r="C18" s="12"/>
      <c r="D18" s="111"/>
      <c r="E18" s="112"/>
      <c r="F18" s="112"/>
      <c r="G18" s="113"/>
      <c r="H18" s="17"/>
    </row>
    <row r="19" spans="1:8" x14ac:dyDescent="0.25">
      <c r="A19" s="16"/>
      <c r="B19" s="12"/>
      <c r="C19" s="12"/>
      <c r="D19" s="12"/>
      <c r="E19" s="12"/>
      <c r="F19" s="12"/>
      <c r="G19" s="12"/>
      <c r="H19" s="15"/>
    </row>
    <row r="20" spans="1:8" x14ac:dyDescent="0.25">
      <c r="A20" s="16" t="s">
        <v>32</v>
      </c>
      <c r="B20" s="12" t="s">
        <v>33</v>
      </c>
      <c r="C20" s="12"/>
      <c r="D20" s="111"/>
      <c r="E20" s="112"/>
      <c r="F20" s="112"/>
      <c r="G20" s="113"/>
      <c r="H20" s="17"/>
    </row>
    <row r="21" spans="1:8" x14ac:dyDescent="0.25">
      <c r="A21" s="16"/>
      <c r="B21" s="12"/>
      <c r="C21" s="12"/>
      <c r="D21" s="12"/>
      <c r="E21" s="12"/>
      <c r="F21" s="12"/>
      <c r="G21" s="12"/>
      <c r="H21" s="15"/>
    </row>
    <row r="22" spans="1:8" x14ac:dyDescent="0.25">
      <c r="A22" s="16" t="s">
        <v>34</v>
      </c>
      <c r="B22" s="12" t="s">
        <v>35</v>
      </c>
      <c r="C22" s="12"/>
      <c r="D22" s="111"/>
      <c r="E22" s="112"/>
      <c r="F22" s="112"/>
      <c r="G22" s="113"/>
      <c r="H22" s="17"/>
    </row>
    <row r="23" spans="1:8" x14ac:dyDescent="0.25">
      <c r="A23" s="16"/>
      <c r="B23" s="12"/>
      <c r="C23" s="12"/>
      <c r="D23" s="18"/>
      <c r="E23" s="18"/>
      <c r="F23" s="18"/>
      <c r="G23" s="18"/>
      <c r="H23" s="17"/>
    </row>
    <row r="24" spans="1:8" ht="15.75" thickBot="1" x14ac:dyDescent="0.3">
      <c r="A24" s="19"/>
      <c r="B24" s="20"/>
      <c r="C24" s="20"/>
      <c r="D24" s="20"/>
      <c r="E24" s="20"/>
      <c r="F24" s="20"/>
      <c r="G24" s="20"/>
      <c r="H24" s="23"/>
    </row>
    <row r="27" spans="1:8" x14ac:dyDescent="0.25">
      <c r="A27" s="21"/>
      <c r="B27" t="s">
        <v>36</v>
      </c>
    </row>
    <row r="29" spans="1:8" x14ac:dyDescent="0.25">
      <c r="B29" s="22"/>
      <c r="C29" s="22"/>
      <c r="D29" s="22"/>
    </row>
  </sheetData>
  <sheetProtection password="D6D7" sheet="1" objects="1" scenarios="1" selectLockedCells="1"/>
  <mergeCells count="11">
    <mergeCell ref="D22:G22"/>
    <mergeCell ref="D12:G12"/>
    <mergeCell ref="D14:G14"/>
    <mergeCell ref="D16:G16"/>
    <mergeCell ref="D18:G18"/>
    <mergeCell ref="D20:G20"/>
    <mergeCell ref="A2:H2"/>
    <mergeCell ref="D4:G4"/>
    <mergeCell ref="D6:G6"/>
    <mergeCell ref="D8:G8"/>
    <mergeCell ref="D10:G10"/>
  </mergeCells>
  <pageMargins left="0.7" right="0.7" top="0.75" bottom="0.75" header="0.3" footer="0.3"/>
  <pageSetup paperSize="9"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27"/>
  <sheetViews>
    <sheetView showGridLines="0" zoomScale="115" zoomScaleNormal="115" workbookViewId="0">
      <selection activeCell="L22" sqref="L22"/>
    </sheetView>
  </sheetViews>
  <sheetFormatPr defaultRowHeight="15" x14ac:dyDescent="0.25"/>
  <cols>
    <col min="1" max="1" width="3.28515625" customWidth="1"/>
    <col min="2" max="2" width="18.7109375" customWidth="1"/>
    <col min="3" max="3" width="19.7109375" customWidth="1"/>
    <col min="4" max="4" width="5.140625" customWidth="1"/>
    <col min="5" max="10" width="16.7109375" customWidth="1"/>
    <col min="11" max="11" width="8.5703125" customWidth="1"/>
  </cols>
  <sheetData>
    <row r="2" spans="2:11" ht="15.75" thickBot="1" x14ac:dyDescent="0.3">
      <c r="B2" s="49" t="s">
        <v>138</v>
      </c>
    </row>
    <row r="3" spans="2:11" ht="24.75" customHeight="1" x14ac:dyDescent="0.25">
      <c r="B3" s="141" t="s">
        <v>87</v>
      </c>
      <c r="C3" s="142"/>
      <c r="D3" s="142"/>
      <c r="E3" s="142"/>
      <c r="F3" s="142"/>
      <c r="G3" s="142"/>
      <c r="H3" s="142"/>
      <c r="I3" s="142"/>
      <c r="J3" s="143"/>
    </row>
    <row r="4" spans="2:11" ht="31.5" customHeight="1" x14ac:dyDescent="0.25">
      <c r="B4" s="90" t="s">
        <v>47</v>
      </c>
      <c r="C4" s="144" t="s">
        <v>40</v>
      </c>
      <c r="D4" s="145"/>
      <c r="E4" s="145"/>
      <c r="F4" s="145"/>
      <c r="G4" s="145"/>
      <c r="H4" s="145"/>
      <c r="I4" s="145"/>
      <c r="J4" s="146"/>
      <c r="K4" s="1"/>
    </row>
    <row r="5" spans="2:11" ht="23.25" customHeight="1" x14ac:dyDescent="0.25">
      <c r="B5" s="91" t="s">
        <v>53</v>
      </c>
      <c r="C5" s="147" t="s">
        <v>54</v>
      </c>
      <c r="D5" s="148"/>
      <c r="E5" s="148"/>
      <c r="F5" s="148"/>
      <c r="G5" s="148"/>
      <c r="H5" s="148"/>
      <c r="I5" s="148"/>
      <c r="J5" s="149"/>
      <c r="K5" s="1"/>
    </row>
    <row r="6" spans="2:11" ht="33.75" customHeight="1" x14ac:dyDescent="0.25">
      <c r="B6" s="150" t="s">
        <v>55</v>
      </c>
      <c r="C6" s="153" t="s">
        <v>59</v>
      </c>
      <c r="D6" s="154"/>
      <c r="E6" s="154"/>
      <c r="F6" s="154"/>
      <c r="G6" s="154"/>
      <c r="H6" s="154"/>
      <c r="I6" s="154"/>
      <c r="J6" s="155"/>
      <c r="K6" s="1"/>
    </row>
    <row r="7" spans="2:11" ht="18.75" customHeight="1" x14ac:dyDescent="0.25">
      <c r="B7" s="151"/>
      <c r="C7" s="156" t="s">
        <v>56</v>
      </c>
      <c r="D7" s="157"/>
      <c r="E7" s="157"/>
      <c r="F7" s="157"/>
      <c r="G7" s="157"/>
      <c r="H7" s="157"/>
      <c r="I7" s="157"/>
      <c r="J7" s="158"/>
      <c r="K7" s="1"/>
    </row>
    <row r="8" spans="2:11" ht="18.75" customHeight="1" x14ac:dyDescent="0.25">
      <c r="B8" s="151"/>
      <c r="C8" s="156" t="s">
        <v>57</v>
      </c>
      <c r="D8" s="157"/>
      <c r="E8" s="157"/>
      <c r="F8" s="157"/>
      <c r="G8" s="157"/>
      <c r="H8" s="157"/>
      <c r="I8" s="157"/>
      <c r="J8" s="158"/>
      <c r="K8" s="1"/>
    </row>
    <row r="9" spans="2:11" ht="18.75" customHeight="1" x14ac:dyDescent="0.25">
      <c r="B9" s="151"/>
      <c r="C9" s="156" t="s">
        <v>58</v>
      </c>
      <c r="D9" s="157"/>
      <c r="E9" s="157"/>
      <c r="F9" s="157"/>
      <c r="G9" s="157"/>
      <c r="H9" s="157"/>
      <c r="I9" s="157"/>
      <c r="J9" s="158"/>
      <c r="K9" s="1"/>
    </row>
    <row r="10" spans="2:11" ht="18.75" customHeight="1" x14ac:dyDescent="0.25">
      <c r="B10" s="152"/>
      <c r="C10" s="144" t="s">
        <v>38</v>
      </c>
      <c r="D10" s="145"/>
      <c r="E10" s="145"/>
      <c r="F10" s="145"/>
      <c r="G10" s="145"/>
      <c r="H10" s="145"/>
      <c r="I10" s="145"/>
      <c r="J10" s="146"/>
      <c r="K10" s="1"/>
    </row>
    <row r="11" spans="2:11" ht="64.5" customHeight="1" x14ac:dyDescent="0.25">
      <c r="B11" s="123" t="s">
        <v>12</v>
      </c>
      <c r="C11" s="120" t="s">
        <v>37</v>
      </c>
      <c r="D11" s="121"/>
      <c r="E11" s="121"/>
      <c r="F11" s="121"/>
      <c r="G11" s="121"/>
      <c r="H11" s="121"/>
      <c r="I11" s="121"/>
      <c r="J11" s="122"/>
      <c r="K11" s="1"/>
    </row>
    <row r="12" spans="2:11" ht="39.75" customHeight="1" x14ac:dyDescent="0.25">
      <c r="B12" s="159"/>
      <c r="C12" s="120" t="s">
        <v>11</v>
      </c>
      <c r="D12" s="121"/>
      <c r="E12" s="121"/>
      <c r="F12" s="121"/>
      <c r="G12" s="121"/>
      <c r="H12" s="121"/>
      <c r="I12" s="121"/>
      <c r="J12" s="122"/>
      <c r="K12" s="1"/>
    </row>
    <row r="13" spans="2:11" ht="29.25" customHeight="1" x14ac:dyDescent="0.25">
      <c r="B13" s="92"/>
      <c r="C13" s="134" t="s">
        <v>60</v>
      </c>
      <c r="D13" s="135"/>
      <c r="E13" s="135"/>
      <c r="F13" s="135"/>
      <c r="G13" s="135"/>
      <c r="H13" s="135"/>
      <c r="I13" s="135"/>
      <c r="J13" s="136"/>
      <c r="K13" s="1"/>
    </row>
    <row r="14" spans="2:11" ht="54.75" customHeight="1" x14ac:dyDescent="0.25">
      <c r="B14" s="123" t="s">
        <v>13</v>
      </c>
      <c r="C14" s="125" t="s">
        <v>42</v>
      </c>
      <c r="D14" s="126"/>
      <c r="E14" s="126"/>
      <c r="F14" s="126"/>
      <c r="G14" s="126"/>
      <c r="H14" s="126"/>
      <c r="I14" s="126"/>
      <c r="J14" s="127"/>
      <c r="K14" s="1"/>
    </row>
    <row r="15" spans="2:11" ht="45" customHeight="1" x14ac:dyDescent="0.25">
      <c r="B15" s="124"/>
      <c r="C15" s="128" t="s">
        <v>61</v>
      </c>
      <c r="D15" s="129"/>
      <c r="E15" s="129"/>
      <c r="F15" s="129"/>
      <c r="G15" s="129"/>
      <c r="H15" s="129"/>
      <c r="I15" s="129"/>
      <c r="J15" s="130"/>
      <c r="K15" s="1"/>
    </row>
    <row r="16" spans="2:11" ht="29.25" customHeight="1" x14ac:dyDescent="0.25">
      <c r="B16" s="93" t="s">
        <v>62</v>
      </c>
      <c r="C16" s="131" t="s">
        <v>63</v>
      </c>
      <c r="D16" s="132"/>
      <c r="E16" s="132"/>
      <c r="F16" s="132"/>
      <c r="G16" s="132"/>
      <c r="H16" s="132"/>
      <c r="I16" s="132"/>
      <c r="J16" s="133"/>
      <c r="K16" s="1"/>
    </row>
    <row r="17" spans="2:11" ht="58.5" customHeight="1" x14ac:dyDescent="0.25">
      <c r="B17" s="91" t="s">
        <v>64</v>
      </c>
      <c r="C17" s="116" t="s">
        <v>65</v>
      </c>
      <c r="D17" s="116"/>
      <c r="E17" s="116"/>
      <c r="F17" s="116"/>
      <c r="G17" s="116"/>
      <c r="H17" s="116"/>
      <c r="I17" s="116"/>
      <c r="J17" s="117"/>
    </row>
    <row r="18" spans="2:11" ht="24" customHeight="1" x14ac:dyDescent="0.25">
      <c r="B18" s="91" t="s">
        <v>66</v>
      </c>
      <c r="C18" s="118" t="s">
        <v>44</v>
      </c>
      <c r="D18" s="118"/>
      <c r="E18" s="118"/>
      <c r="F18" s="118"/>
      <c r="G18" s="118"/>
      <c r="H18" s="118"/>
      <c r="I18" s="118"/>
      <c r="J18" s="119"/>
      <c r="K18" s="1"/>
    </row>
    <row r="19" spans="2:11" ht="30" customHeight="1" x14ac:dyDescent="0.25">
      <c r="B19" s="91" t="s">
        <v>67</v>
      </c>
      <c r="C19" s="118" t="s">
        <v>68</v>
      </c>
      <c r="D19" s="118"/>
      <c r="E19" s="118"/>
      <c r="F19" s="118"/>
      <c r="G19" s="118"/>
      <c r="H19" s="118"/>
      <c r="I19" s="118"/>
      <c r="J19" s="119"/>
      <c r="K19" s="1"/>
    </row>
    <row r="20" spans="2:11" s="47" customFormat="1" ht="96" customHeight="1" x14ac:dyDescent="0.25">
      <c r="B20" s="94" t="s">
        <v>77</v>
      </c>
      <c r="C20" s="114" t="s">
        <v>78</v>
      </c>
      <c r="D20" s="114"/>
      <c r="E20" s="114"/>
      <c r="F20" s="114"/>
      <c r="G20" s="114"/>
      <c r="H20" s="114"/>
      <c r="I20" s="114"/>
      <c r="J20" s="115"/>
      <c r="K20" s="46"/>
    </row>
    <row r="21" spans="2:11" s="47" customFormat="1" ht="31.5" customHeight="1" x14ac:dyDescent="0.25">
      <c r="B21" s="94" t="s">
        <v>79</v>
      </c>
      <c r="C21" s="114" t="s">
        <v>80</v>
      </c>
      <c r="D21" s="114"/>
      <c r="E21" s="114"/>
      <c r="F21" s="114"/>
      <c r="G21" s="114"/>
      <c r="H21" s="114"/>
      <c r="I21" s="114"/>
      <c r="J21" s="115"/>
    </row>
    <row r="22" spans="2:11" s="47" customFormat="1" ht="84" customHeight="1" x14ac:dyDescent="0.25">
      <c r="B22" s="94" t="s">
        <v>81</v>
      </c>
      <c r="C22" s="114" t="s">
        <v>82</v>
      </c>
      <c r="D22" s="114"/>
      <c r="E22" s="114"/>
      <c r="F22" s="114"/>
      <c r="G22" s="114"/>
      <c r="H22" s="114"/>
      <c r="I22" s="114"/>
      <c r="J22" s="115"/>
    </row>
    <row r="23" spans="2:11" s="47" customFormat="1" ht="40.5" customHeight="1" x14ac:dyDescent="0.25">
      <c r="B23" s="94" t="s">
        <v>76</v>
      </c>
      <c r="C23" s="114" t="s">
        <v>83</v>
      </c>
      <c r="D23" s="114"/>
      <c r="E23" s="114"/>
      <c r="F23" s="114"/>
      <c r="G23" s="114"/>
      <c r="H23" s="114"/>
      <c r="I23" s="114"/>
      <c r="J23" s="115"/>
      <c r="K23" s="9"/>
    </row>
    <row r="24" spans="2:11" s="47" customFormat="1" ht="40.5" customHeight="1" x14ac:dyDescent="0.25">
      <c r="B24" s="94" t="s">
        <v>85</v>
      </c>
      <c r="C24" s="114" t="s">
        <v>84</v>
      </c>
      <c r="D24" s="114"/>
      <c r="E24" s="114"/>
      <c r="F24" s="114"/>
      <c r="G24" s="114"/>
      <c r="H24" s="114"/>
      <c r="I24" s="114"/>
      <c r="J24" s="115"/>
      <c r="K24" s="48"/>
    </row>
    <row r="25" spans="2:11" s="47" customFormat="1" ht="40.5" customHeight="1" x14ac:dyDescent="0.25">
      <c r="B25" s="95" t="s">
        <v>165</v>
      </c>
      <c r="C25" s="137" t="s">
        <v>109</v>
      </c>
      <c r="D25" s="137"/>
      <c r="E25" s="137"/>
      <c r="F25" s="137"/>
      <c r="G25" s="137"/>
      <c r="H25" s="137"/>
      <c r="I25" s="137"/>
      <c r="J25" s="138"/>
      <c r="K25" s="48"/>
    </row>
    <row r="26" spans="2:11" s="47" customFormat="1" ht="40.5" customHeight="1" thickBot="1" x14ac:dyDescent="0.3">
      <c r="B26" s="96" t="s">
        <v>114</v>
      </c>
      <c r="C26" s="139" t="s">
        <v>110</v>
      </c>
      <c r="D26" s="139"/>
      <c r="E26" s="139"/>
      <c r="F26" s="139"/>
      <c r="G26" s="139"/>
      <c r="H26" s="139"/>
      <c r="I26" s="139"/>
      <c r="J26" s="140"/>
      <c r="K26" s="48"/>
    </row>
    <row r="27" spans="2:11" x14ac:dyDescent="0.25">
      <c r="B27" s="11" t="s">
        <v>14</v>
      </c>
    </row>
  </sheetData>
  <sheetProtection password="D6D7" sheet="1" objects="1" scenarios="1" selectLockedCells="1"/>
  <mergeCells count="27">
    <mergeCell ref="C25:J25"/>
    <mergeCell ref="C26:J26"/>
    <mergeCell ref="B3:J3"/>
    <mergeCell ref="C4:J4"/>
    <mergeCell ref="C5:J5"/>
    <mergeCell ref="C22:J22"/>
    <mergeCell ref="C23:J23"/>
    <mergeCell ref="B6:B10"/>
    <mergeCell ref="C6:J6"/>
    <mergeCell ref="C7:J7"/>
    <mergeCell ref="C8:J8"/>
    <mergeCell ref="C9:J9"/>
    <mergeCell ref="C10:J10"/>
    <mergeCell ref="C21:J21"/>
    <mergeCell ref="B11:B12"/>
    <mergeCell ref="C11:J11"/>
    <mergeCell ref="C12:J12"/>
    <mergeCell ref="B14:B15"/>
    <mergeCell ref="C14:J14"/>
    <mergeCell ref="C15:J15"/>
    <mergeCell ref="C16:J16"/>
    <mergeCell ref="C13:J13"/>
    <mergeCell ref="C24:J24"/>
    <mergeCell ref="C17:J17"/>
    <mergeCell ref="C18:J18"/>
    <mergeCell ref="C19:J19"/>
    <mergeCell ref="C20:J20"/>
  </mergeCells>
  <pageMargins left="0.7" right="0.7" top="0.75" bottom="0.75" header="0.3" footer="0.3"/>
  <pageSetup paperSize="9"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28"/>
  <sheetViews>
    <sheetView showGridLines="0" zoomScaleNormal="100" workbookViewId="0">
      <selection activeCell="J20" sqref="J20"/>
    </sheetView>
  </sheetViews>
  <sheetFormatPr defaultRowHeight="15" x14ac:dyDescent="0.25"/>
  <cols>
    <col min="2" max="2" width="3.28515625" customWidth="1"/>
    <col min="3" max="3" width="19.140625" customWidth="1"/>
    <col min="4" max="4" width="19.7109375" customWidth="1"/>
    <col min="5" max="5" width="5.140625" customWidth="1"/>
    <col min="6" max="11" width="16.7109375" customWidth="1"/>
    <col min="12" max="12" width="8.5703125" customWidth="1"/>
  </cols>
  <sheetData>
    <row r="1" spans="2:12" ht="15.75" thickBot="1" x14ac:dyDescent="0.3"/>
    <row r="2" spans="2:12" ht="27.75" customHeight="1" thickBot="1" x14ac:dyDescent="0.3">
      <c r="C2" s="160" t="s">
        <v>41</v>
      </c>
      <c r="D2" s="161"/>
      <c r="E2" s="161"/>
      <c r="F2" s="161"/>
      <c r="G2" s="161"/>
      <c r="H2" s="161"/>
      <c r="I2" s="161"/>
      <c r="J2" s="161"/>
      <c r="K2" s="162"/>
      <c r="L2" s="6"/>
    </row>
    <row r="3" spans="2:12" ht="27" customHeight="1" thickBot="1" x14ac:dyDescent="0.3">
      <c r="C3" s="163" t="s">
        <v>88</v>
      </c>
      <c r="D3" s="164"/>
      <c r="E3" s="164"/>
      <c r="F3" s="164"/>
      <c r="G3" s="164"/>
      <c r="H3" s="164"/>
      <c r="I3" s="164"/>
      <c r="J3" s="164"/>
      <c r="K3" s="165"/>
      <c r="L3" s="6"/>
    </row>
    <row r="4" spans="2:12" ht="27" customHeight="1" thickBot="1" x14ac:dyDescent="0.3">
      <c r="C4" s="26"/>
      <c r="D4" s="26"/>
      <c r="E4" s="26"/>
      <c r="F4" s="26"/>
      <c r="G4" s="26"/>
      <c r="H4" s="26"/>
      <c r="I4" s="26"/>
      <c r="J4" s="26"/>
      <c r="K4" s="26"/>
      <c r="L4" s="6"/>
    </row>
    <row r="5" spans="2:12" ht="21" x14ac:dyDescent="0.25">
      <c r="B5" s="72"/>
      <c r="C5" s="73" t="s">
        <v>43</v>
      </c>
      <c r="D5" s="73"/>
      <c r="E5" s="73"/>
      <c r="F5" s="73"/>
      <c r="G5" s="73"/>
      <c r="H5" s="73"/>
      <c r="I5" s="73"/>
      <c r="J5" s="73"/>
      <c r="K5" s="73"/>
      <c r="L5" s="74"/>
    </row>
    <row r="6" spans="2:12" x14ac:dyDescent="0.25">
      <c r="B6" s="31"/>
      <c r="C6" s="169" t="s">
        <v>39</v>
      </c>
      <c r="D6" s="169"/>
      <c r="E6" s="169"/>
      <c r="F6" s="169"/>
      <c r="G6" s="169"/>
      <c r="H6" s="170">
        <f>Info!D4</f>
        <v>0</v>
      </c>
      <c r="I6" s="170"/>
      <c r="J6" s="170"/>
      <c r="K6" s="170"/>
      <c r="L6" s="32"/>
    </row>
    <row r="7" spans="2:12" x14ac:dyDescent="0.25">
      <c r="B7" s="31"/>
      <c r="C7" s="169" t="s">
        <v>70</v>
      </c>
      <c r="D7" s="169"/>
      <c r="E7" s="169"/>
      <c r="F7" s="169"/>
      <c r="G7" s="169"/>
      <c r="H7" s="171" t="s">
        <v>45</v>
      </c>
      <c r="I7" s="171"/>
      <c r="J7" s="171"/>
      <c r="K7" s="171"/>
      <c r="L7" s="32"/>
    </row>
    <row r="8" spans="2:12" ht="42" customHeight="1" x14ac:dyDescent="0.25">
      <c r="B8" s="31"/>
      <c r="C8" s="10"/>
      <c r="D8" s="10"/>
      <c r="E8" s="10"/>
      <c r="F8" s="10"/>
      <c r="G8" s="10" t="s">
        <v>43</v>
      </c>
      <c r="H8" s="10"/>
      <c r="I8" s="10"/>
      <c r="J8" s="10"/>
      <c r="K8" s="10"/>
      <c r="L8" s="32"/>
    </row>
    <row r="9" spans="2:12" ht="18" x14ac:dyDescent="0.35">
      <c r="B9" s="31"/>
      <c r="C9" s="10"/>
      <c r="D9" s="25" t="s">
        <v>46</v>
      </c>
      <c r="E9" s="42"/>
      <c r="F9" s="4" t="s">
        <v>48</v>
      </c>
      <c r="G9" s="10"/>
      <c r="H9" s="4" t="s">
        <v>49</v>
      </c>
      <c r="I9" s="10"/>
      <c r="J9" s="10"/>
      <c r="K9" s="10"/>
      <c r="L9" s="32"/>
    </row>
    <row r="10" spans="2:12" x14ac:dyDescent="0.25">
      <c r="B10" s="31"/>
      <c r="C10" s="10"/>
      <c r="D10" s="5" t="s">
        <v>0</v>
      </c>
      <c r="E10" s="42"/>
      <c r="F10" s="5" t="s">
        <v>1</v>
      </c>
      <c r="G10" s="10"/>
      <c r="H10" s="5" t="s">
        <v>1</v>
      </c>
      <c r="I10" s="10"/>
      <c r="J10" s="10"/>
      <c r="K10" s="10"/>
      <c r="L10" s="32"/>
    </row>
    <row r="11" spans="2:12" x14ac:dyDescent="0.25">
      <c r="B11" s="31"/>
      <c r="C11" s="10"/>
      <c r="D11" s="29"/>
      <c r="E11" s="10"/>
      <c r="F11" s="29"/>
      <c r="G11" s="10"/>
      <c r="H11" s="27">
        <f>IF(K23&lt;0.2*I23,K23,0.2*I23)</f>
        <v>0</v>
      </c>
      <c r="I11" s="10"/>
      <c r="J11" s="10"/>
      <c r="K11" s="10"/>
      <c r="L11" s="32"/>
    </row>
    <row r="12" spans="2:12" x14ac:dyDescent="0.25">
      <c r="B12" s="31"/>
      <c r="C12" s="10"/>
      <c r="D12" s="10"/>
      <c r="E12" s="10"/>
      <c r="F12" s="10"/>
      <c r="G12" s="10"/>
      <c r="H12" s="10"/>
      <c r="I12" s="10"/>
      <c r="J12" s="10"/>
      <c r="K12" s="10"/>
      <c r="L12" s="32"/>
    </row>
    <row r="13" spans="2:12" x14ac:dyDescent="0.25">
      <c r="B13" s="31"/>
      <c r="C13" s="10"/>
      <c r="D13" s="10"/>
      <c r="E13" s="10"/>
      <c r="F13" s="10"/>
      <c r="G13" s="10"/>
      <c r="H13" s="10"/>
      <c r="I13" s="10"/>
      <c r="J13" s="10"/>
      <c r="K13" s="10"/>
      <c r="L13" s="32"/>
    </row>
    <row r="14" spans="2:12" ht="45" x14ac:dyDescent="0.25">
      <c r="B14" s="31"/>
      <c r="C14" s="167" t="s">
        <v>2</v>
      </c>
      <c r="D14" s="167"/>
      <c r="E14" s="167"/>
      <c r="F14" s="7" t="s">
        <v>50</v>
      </c>
      <c r="G14" s="7" t="s">
        <v>12</v>
      </c>
      <c r="H14" s="7" t="s">
        <v>13</v>
      </c>
      <c r="I14" s="7" t="s">
        <v>90</v>
      </c>
      <c r="J14" s="24" t="s">
        <v>51</v>
      </c>
      <c r="K14" s="24" t="s">
        <v>52</v>
      </c>
      <c r="L14" s="32"/>
    </row>
    <row r="15" spans="2:12" x14ac:dyDescent="0.25">
      <c r="B15" s="31"/>
      <c r="C15" s="167"/>
      <c r="D15" s="167"/>
      <c r="E15" s="167"/>
      <c r="F15" s="5" t="s">
        <v>1</v>
      </c>
      <c r="G15" s="5" t="s">
        <v>1</v>
      </c>
      <c r="H15" s="5" t="s">
        <v>1</v>
      </c>
      <c r="I15" s="5" t="s">
        <v>1</v>
      </c>
      <c r="J15" s="5" t="s">
        <v>1</v>
      </c>
      <c r="K15" s="5" t="s">
        <v>1</v>
      </c>
      <c r="L15" s="32"/>
    </row>
    <row r="16" spans="2:12" x14ac:dyDescent="0.25">
      <c r="B16" s="31"/>
      <c r="C16" s="168" t="s">
        <v>3</v>
      </c>
      <c r="D16" s="168"/>
      <c r="E16" s="168"/>
      <c r="F16" s="30"/>
      <c r="G16" s="30"/>
      <c r="H16" s="30"/>
      <c r="I16" s="8">
        <f t="shared" ref="I16:I22" si="0">F16-G16-H16</f>
        <v>0</v>
      </c>
      <c r="J16" s="30"/>
      <c r="K16" s="30"/>
      <c r="L16" s="32"/>
    </row>
    <row r="17" spans="2:12" x14ac:dyDescent="0.25">
      <c r="B17" s="31"/>
      <c r="C17" s="168" t="s">
        <v>4</v>
      </c>
      <c r="D17" s="168"/>
      <c r="E17" s="168"/>
      <c r="F17" s="30"/>
      <c r="G17" s="30"/>
      <c r="H17" s="30"/>
      <c r="I17" s="8">
        <f t="shared" si="0"/>
        <v>0</v>
      </c>
      <c r="J17" s="30"/>
      <c r="K17" s="30"/>
      <c r="L17" s="32"/>
    </row>
    <row r="18" spans="2:12" x14ac:dyDescent="0.25">
      <c r="B18" s="31"/>
      <c r="C18" s="168" t="s">
        <v>9</v>
      </c>
      <c r="D18" s="168"/>
      <c r="E18" s="168"/>
      <c r="F18" s="30"/>
      <c r="G18" s="30"/>
      <c r="H18" s="30"/>
      <c r="I18" s="8">
        <f t="shared" si="0"/>
        <v>0</v>
      </c>
      <c r="J18" s="30"/>
      <c r="K18" s="30"/>
      <c r="L18" s="32"/>
    </row>
    <row r="19" spans="2:12" x14ac:dyDescent="0.25">
      <c r="B19" s="31"/>
      <c r="C19" s="168" t="s">
        <v>8</v>
      </c>
      <c r="D19" s="168"/>
      <c r="E19" s="168"/>
      <c r="F19" s="30"/>
      <c r="G19" s="30"/>
      <c r="H19" s="30"/>
      <c r="I19" s="8">
        <f t="shared" si="0"/>
        <v>0</v>
      </c>
      <c r="J19" s="30"/>
      <c r="K19" s="30"/>
      <c r="L19" s="32"/>
    </row>
    <row r="20" spans="2:12" x14ac:dyDescent="0.25">
      <c r="B20" s="31"/>
      <c r="C20" s="168" t="s">
        <v>7</v>
      </c>
      <c r="D20" s="168"/>
      <c r="E20" s="168"/>
      <c r="F20" s="30"/>
      <c r="G20" s="30"/>
      <c r="H20" s="30"/>
      <c r="I20" s="8">
        <f t="shared" si="0"/>
        <v>0</v>
      </c>
      <c r="J20" s="30"/>
      <c r="K20" s="30"/>
      <c r="L20" s="32"/>
    </row>
    <row r="21" spans="2:12" x14ac:dyDescent="0.25">
      <c r="B21" s="31"/>
      <c r="C21" s="168" t="s">
        <v>6</v>
      </c>
      <c r="D21" s="168"/>
      <c r="E21" s="168"/>
      <c r="F21" s="30"/>
      <c r="G21" s="30"/>
      <c r="H21" s="30"/>
      <c r="I21" s="8">
        <f t="shared" si="0"/>
        <v>0</v>
      </c>
      <c r="J21" s="30"/>
      <c r="K21" s="30"/>
      <c r="L21" s="32"/>
    </row>
    <row r="22" spans="2:12" x14ac:dyDescent="0.25">
      <c r="B22" s="31"/>
      <c r="C22" s="168" t="s">
        <v>5</v>
      </c>
      <c r="D22" s="168"/>
      <c r="E22" s="168"/>
      <c r="F22" s="30"/>
      <c r="G22" s="30"/>
      <c r="H22" s="30"/>
      <c r="I22" s="8">
        <f t="shared" si="0"/>
        <v>0</v>
      </c>
      <c r="J22" s="30"/>
      <c r="K22" s="30"/>
      <c r="L22" s="32"/>
    </row>
    <row r="23" spans="2:12" x14ac:dyDescent="0.25">
      <c r="B23" s="31"/>
      <c r="C23" s="166" t="s">
        <v>10</v>
      </c>
      <c r="D23" s="166"/>
      <c r="E23" s="166"/>
      <c r="F23" s="28">
        <f t="shared" ref="F23:K23" si="1">SUM(F16:F22)</f>
        <v>0</v>
      </c>
      <c r="G23" s="28">
        <f t="shared" si="1"/>
        <v>0</v>
      </c>
      <c r="H23" s="28">
        <f t="shared" si="1"/>
        <v>0</v>
      </c>
      <c r="I23" s="28">
        <f t="shared" si="1"/>
        <v>0</v>
      </c>
      <c r="J23" s="28">
        <f t="shared" si="1"/>
        <v>0</v>
      </c>
      <c r="K23" s="28">
        <f t="shared" si="1"/>
        <v>0</v>
      </c>
      <c r="L23" s="32"/>
    </row>
    <row r="24" spans="2:12" x14ac:dyDescent="0.25">
      <c r="B24" s="31"/>
      <c r="C24" s="2"/>
      <c r="D24" s="2"/>
      <c r="E24" s="2"/>
      <c r="F24" s="3"/>
      <c r="G24" s="3"/>
      <c r="H24" s="3"/>
      <c r="I24" s="3"/>
      <c r="J24" s="10"/>
      <c r="K24" s="10"/>
      <c r="L24" s="32"/>
    </row>
    <row r="25" spans="2:12" ht="15.75" thickBot="1" x14ac:dyDescent="0.3">
      <c r="B25" s="37"/>
      <c r="C25" s="40"/>
      <c r="D25" s="40"/>
      <c r="E25" s="40"/>
      <c r="F25" s="41"/>
      <c r="G25" s="41"/>
      <c r="H25" s="41"/>
      <c r="I25" s="41"/>
      <c r="J25" s="38"/>
      <c r="K25" s="38"/>
      <c r="L25" s="39"/>
    </row>
    <row r="27" spans="2:12" ht="15" customHeight="1" x14ac:dyDescent="0.25">
      <c r="E27" s="9"/>
      <c r="F27" s="9"/>
      <c r="G27" s="9"/>
      <c r="H27" s="9"/>
      <c r="I27" s="9"/>
      <c r="J27" s="9"/>
      <c r="K27" s="9"/>
      <c r="L27" s="9"/>
    </row>
    <row r="28" spans="2:12" x14ac:dyDescent="0.25">
      <c r="B28" s="21"/>
      <c r="C28" t="s">
        <v>36</v>
      </c>
      <c r="E28" s="10"/>
      <c r="F28" s="10"/>
      <c r="G28" s="10"/>
      <c r="H28" s="10"/>
      <c r="I28" s="10"/>
      <c r="J28" s="10"/>
      <c r="K28" s="10"/>
      <c r="L28" s="10"/>
    </row>
  </sheetData>
  <sheetProtection password="D6D7" sheet="1" objects="1" scenarios="1" selectLockedCells="1"/>
  <mergeCells count="15">
    <mergeCell ref="C2:K2"/>
    <mergeCell ref="C3:K3"/>
    <mergeCell ref="C23:E23"/>
    <mergeCell ref="C14:E15"/>
    <mergeCell ref="C19:E19"/>
    <mergeCell ref="C20:E20"/>
    <mergeCell ref="C21:E21"/>
    <mergeCell ref="C22:E22"/>
    <mergeCell ref="C16:E16"/>
    <mergeCell ref="C18:E18"/>
    <mergeCell ref="C6:G6"/>
    <mergeCell ref="H6:K6"/>
    <mergeCell ref="C7:G7"/>
    <mergeCell ref="H7:K7"/>
    <mergeCell ref="C17:E17"/>
  </mergeCells>
  <pageMargins left="0.7" right="0.7" top="0.75" bottom="0.75" header="0.3" footer="0.3"/>
  <pageSetup paperSize="9" orientation="portrait" horizontalDpi="1200" verticalDpi="1200"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C70"/>
  <sheetViews>
    <sheetView showGridLines="0" zoomScaleNormal="100" workbookViewId="0">
      <selection activeCell="G19" sqref="G19"/>
    </sheetView>
  </sheetViews>
  <sheetFormatPr defaultRowHeight="15" x14ac:dyDescent="0.25"/>
  <cols>
    <col min="2" max="2" width="3.28515625" customWidth="1"/>
    <col min="3" max="3" width="19.140625" customWidth="1"/>
    <col min="4" max="4" width="19.7109375" customWidth="1"/>
    <col min="5" max="5" width="5.140625" customWidth="1"/>
    <col min="6" max="11" width="16.7109375" customWidth="1"/>
    <col min="12" max="13" width="8.5703125" customWidth="1"/>
    <col min="15" max="15" width="13.5703125" customWidth="1"/>
    <col min="17" max="18" width="14.28515625" customWidth="1"/>
    <col min="19" max="19" width="0" hidden="1" customWidth="1"/>
    <col min="20" max="21" width="13.85546875" customWidth="1"/>
    <col min="22" max="22" width="0" hidden="1" customWidth="1"/>
    <col min="23" max="24" width="14" customWidth="1"/>
    <col min="25" max="25" width="0" hidden="1" customWidth="1"/>
    <col min="26" max="27" width="13.140625" customWidth="1"/>
    <col min="28" max="28" width="0" hidden="1" customWidth="1"/>
  </cols>
  <sheetData>
    <row r="1" spans="2:29" ht="15.75" thickBot="1" x14ac:dyDescent="0.3"/>
    <row r="2" spans="2:29" ht="27.75" customHeight="1" thickBot="1" x14ac:dyDescent="0.3">
      <c r="C2" s="160" t="s">
        <v>41</v>
      </c>
      <c r="D2" s="161"/>
      <c r="E2" s="161"/>
      <c r="F2" s="161"/>
      <c r="G2" s="161"/>
      <c r="H2" s="161"/>
      <c r="I2" s="161"/>
      <c r="J2" s="161"/>
      <c r="K2" s="162"/>
      <c r="L2" s="6"/>
      <c r="M2" s="6"/>
      <c r="R2" s="65"/>
      <c r="S2" s="65"/>
    </row>
    <row r="3" spans="2:29" ht="27" customHeight="1" thickBot="1" x14ac:dyDescent="0.3">
      <c r="C3" s="180" t="s">
        <v>88</v>
      </c>
      <c r="D3" s="181"/>
      <c r="E3" s="181"/>
      <c r="F3" s="181"/>
      <c r="G3" s="181"/>
      <c r="H3" s="181"/>
      <c r="I3" s="181"/>
      <c r="J3" s="181"/>
      <c r="K3" s="182"/>
      <c r="L3" s="6"/>
      <c r="M3" s="6"/>
      <c r="R3" s="65"/>
      <c r="S3" s="65"/>
    </row>
    <row r="4" spans="2:29" ht="27" customHeight="1" thickBot="1" x14ac:dyDescent="0.3">
      <c r="C4" s="26"/>
      <c r="D4" s="26"/>
      <c r="E4" s="26"/>
      <c r="F4" s="26"/>
      <c r="G4" s="26"/>
      <c r="H4" s="26"/>
      <c r="I4" s="26"/>
      <c r="J4" s="26"/>
      <c r="K4" s="26"/>
      <c r="L4" s="6"/>
      <c r="M4" s="6"/>
      <c r="R4" s="65"/>
      <c r="S4" s="65"/>
    </row>
    <row r="5" spans="2:29" ht="21" x14ac:dyDescent="0.25">
      <c r="B5" s="72"/>
      <c r="C5" s="73"/>
      <c r="D5" s="73"/>
      <c r="E5" s="73"/>
      <c r="F5" s="73"/>
      <c r="G5" s="73"/>
      <c r="H5" s="73"/>
      <c r="I5" s="73"/>
      <c r="J5" s="73"/>
      <c r="K5" s="73"/>
      <c r="L5" s="74"/>
      <c r="M5" s="79"/>
      <c r="R5" s="65"/>
      <c r="S5" s="65"/>
    </row>
    <row r="6" spans="2:29" x14ac:dyDescent="0.25">
      <c r="B6" s="31"/>
      <c r="C6" s="169" t="s">
        <v>39</v>
      </c>
      <c r="D6" s="169"/>
      <c r="E6" s="169"/>
      <c r="F6" s="169"/>
      <c r="G6" s="169"/>
      <c r="H6" s="170">
        <f>Info!D4</f>
        <v>0</v>
      </c>
      <c r="I6" s="170"/>
      <c r="J6" s="170"/>
      <c r="K6" s="170"/>
      <c r="L6" s="32"/>
      <c r="M6" s="10"/>
    </row>
    <row r="7" spans="2:29" x14ac:dyDescent="0.25">
      <c r="B7" s="31"/>
      <c r="C7" s="169" t="s">
        <v>71</v>
      </c>
      <c r="D7" s="169"/>
      <c r="E7" s="169"/>
      <c r="F7" s="169"/>
      <c r="G7" s="169"/>
      <c r="H7" s="171" t="s">
        <v>69</v>
      </c>
      <c r="I7" s="171"/>
      <c r="J7" s="171"/>
      <c r="K7" s="171"/>
      <c r="L7" s="32"/>
      <c r="M7" s="10"/>
    </row>
    <row r="8" spans="2:29" ht="42" customHeight="1" thickBot="1" x14ac:dyDescent="0.3">
      <c r="B8" s="31"/>
      <c r="C8" s="10"/>
      <c r="D8" s="10"/>
      <c r="E8" s="10"/>
      <c r="F8" s="10"/>
      <c r="G8" s="10" t="s">
        <v>43</v>
      </c>
      <c r="H8" s="10"/>
      <c r="I8" s="10"/>
      <c r="J8" s="10"/>
      <c r="K8" s="10"/>
      <c r="L8" s="32"/>
      <c r="M8" s="10"/>
    </row>
    <row r="9" spans="2:29" ht="18.75" x14ac:dyDescent="0.35">
      <c r="B9" s="31"/>
      <c r="C9" s="10"/>
      <c r="D9" s="25" t="s">
        <v>46</v>
      </c>
      <c r="E9" s="42"/>
      <c r="F9" s="4" t="s">
        <v>48</v>
      </c>
      <c r="G9" s="10"/>
      <c r="H9" s="4" t="s">
        <v>49</v>
      </c>
      <c r="I9" s="10"/>
      <c r="J9" s="10"/>
      <c r="K9" s="10"/>
      <c r="L9" s="32"/>
      <c r="M9" s="10"/>
      <c r="N9" s="72"/>
      <c r="O9" s="80" t="s">
        <v>115</v>
      </c>
      <c r="P9" s="81"/>
      <c r="Q9" s="81"/>
      <c r="R9" s="81"/>
      <c r="S9" s="81"/>
      <c r="T9" s="81"/>
      <c r="U9" s="81"/>
      <c r="V9" s="81"/>
      <c r="W9" s="81"/>
      <c r="X9" s="81"/>
      <c r="Y9" s="81"/>
      <c r="Z9" s="81"/>
      <c r="AA9" s="81"/>
      <c r="AB9" s="81"/>
      <c r="AC9" s="82"/>
    </row>
    <row r="10" spans="2:29" x14ac:dyDescent="0.25">
      <c r="B10" s="31"/>
      <c r="C10" s="10"/>
      <c r="D10" s="5" t="s">
        <v>0</v>
      </c>
      <c r="E10" s="42"/>
      <c r="F10" s="5" t="s">
        <v>1</v>
      </c>
      <c r="G10" s="10"/>
      <c r="H10" s="5" t="s">
        <v>1</v>
      </c>
      <c r="I10" s="10"/>
      <c r="J10" s="10"/>
      <c r="K10" s="10"/>
      <c r="L10" s="32"/>
      <c r="M10" s="10"/>
      <c r="N10" s="31"/>
      <c r="O10" s="10"/>
      <c r="P10" s="10"/>
      <c r="Q10" s="10"/>
      <c r="R10" s="10"/>
      <c r="S10" s="10"/>
      <c r="T10" s="10"/>
      <c r="U10" s="10"/>
      <c r="V10" s="10"/>
      <c r="W10" s="10"/>
      <c r="X10" s="10"/>
      <c r="Y10" s="10"/>
      <c r="Z10" s="10"/>
      <c r="AA10" s="10"/>
      <c r="AB10" s="10"/>
      <c r="AC10" s="32"/>
    </row>
    <row r="11" spans="2:29" x14ac:dyDescent="0.25">
      <c r="B11" s="31"/>
      <c r="C11" s="10"/>
      <c r="D11" s="29"/>
      <c r="E11" s="10"/>
      <c r="F11" s="29"/>
      <c r="G11" s="10"/>
      <c r="H11" s="27">
        <f>IF(K23&lt;0.2*I23,K23,0.2*I23)</f>
        <v>0</v>
      </c>
      <c r="I11" s="10"/>
      <c r="J11" s="10"/>
      <c r="K11" s="10"/>
      <c r="L11" s="32"/>
      <c r="M11" s="10"/>
      <c r="N11" s="31"/>
      <c r="O11" s="65"/>
      <c r="P11" s="65"/>
      <c r="Q11" s="172" t="s">
        <v>97</v>
      </c>
      <c r="R11" s="173"/>
      <c r="S11" s="173"/>
      <c r="T11" s="173"/>
      <c r="U11" s="173"/>
      <c r="V11" s="173"/>
      <c r="W11" s="173"/>
      <c r="X11" s="173"/>
      <c r="Y11" s="173"/>
      <c r="Z11" s="173"/>
      <c r="AA11" s="173"/>
      <c r="AB11" s="173"/>
      <c r="AC11" s="83"/>
    </row>
    <row r="12" spans="2:29" x14ac:dyDescent="0.25">
      <c r="B12" s="31"/>
      <c r="C12" s="10"/>
      <c r="D12" s="10"/>
      <c r="E12" s="10"/>
      <c r="F12" s="10"/>
      <c r="G12" s="10"/>
      <c r="H12" s="10"/>
      <c r="I12" s="10"/>
      <c r="J12" s="10"/>
      <c r="K12" s="10"/>
      <c r="L12" s="32"/>
      <c r="M12" s="10"/>
      <c r="N12" s="31"/>
      <c r="O12" s="183" t="s">
        <v>93</v>
      </c>
      <c r="P12" s="184"/>
      <c r="Q12" s="172" t="s">
        <v>96</v>
      </c>
      <c r="R12" s="173"/>
      <c r="S12" s="173"/>
      <c r="T12" s="173"/>
      <c r="U12" s="173"/>
      <c r="V12" s="173"/>
      <c r="W12" s="173"/>
      <c r="X12" s="173"/>
      <c r="Y12" s="173"/>
      <c r="Z12" s="173"/>
      <c r="AA12" s="173"/>
      <c r="AB12" s="173"/>
      <c r="AC12" s="83"/>
    </row>
    <row r="13" spans="2:29" s="60" customFormat="1" x14ac:dyDescent="0.25">
      <c r="B13" s="75"/>
      <c r="C13" s="76"/>
      <c r="D13" s="76"/>
      <c r="E13" s="76"/>
      <c r="F13" s="76"/>
      <c r="G13" s="76"/>
      <c r="H13" s="76"/>
      <c r="I13" s="76"/>
      <c r="J13" s="76"/>
      <c r="K13" s="76"/>
      <c r="L13" s="77"/>
      <c r="M13" s="76"/>
      <c r="N13" s="75"/>
      <c r="O13" s="185"/>
      <c r="P13" s="186"/>
      <c r="Q13" s="177">
        <v>41426</v>
      </c>
      <c r="R13" s="173"/>
      <c r="S13" s="59"/>
      <c r="T13" s="177">
        <v>41456</v>
      </c>
      <c r="U13" s="173"/>
      <c r="V13" s="59"/>
      <c r="W13" s="200">
        <v>41487</v>
      </c>
      <c r="X13" s="201"/>
      <c r="Y13" s="68"/>
      <c r="Z13" s="177">
        <v>41518</v>
      </c>
      <c r="AA13" s="173"/>
      <c r="AB13" s="173"/>
      <c r="AC13" s="84"/>
    </row>
    <row r="14" spans="2:29" ht="45" x14ac:dyDescent="0.25">
      <c r="B14" s="31"/>
      <c r="C14" s="167" t="s">
        <v>2</v>
      </c>
      <c r="D14" s="167"/>
      <c r="E14" s="167"/>
      <c r="F14" s="7" t="s">
        <v>50</v>
      </c>
      <c r="G14" s="7" t="s">
        <v>12</v>
      </c>
      <c r="H14" s="7" t="s">
        <v>13</v>
      </c>
      <c r="I14" s="7" t="s">
        <v>91</v>
      </c>
      <c r="J14" s="24" t="s">
        <v>51</v>
      </c>
      <c r="K14" s="24" t="s">
        <v>52</v>
      </c>
      <c r="L14" s="32"/>
      <c r="M14" s="10"/>
      <c r="N14" s="31"/>
      <c r="O14" s="187"/>
      <c r="P14" s="188"/>
      <c r="Q14" s="63" t="s">
        <v>92</v>
      </c>
      <c r="R14" s="55" t="s">
        <v>98</v>
      </c>
      <c r="S14" s="58" t="s">
        <v>94</v>
      </c>
      <c r="T14" s="55" t="s">
        <v>92</v>
      </c>
      <c r="U14" s="55" t="s">
        <v>98</v>
      </c>
      <c r="V14" s="58" t="s">
        <v>94</v>
      </c>
      <c r="W14" s="55" t="s">
        <v>92</v>
      </c>
      <c r="X14" s="55" t="s">
        <v>98</v>
      </c>
      <c r="Y14" s="58" t="s">
        <v>94</v>
      </c>
      <c r="Z14" s="55" t="s">
        <v>92</v>
      </c>
      <c r="AA14" s="55" t="s">
        <v>98</v>
      </c>
      <c r="AB14" s="58" t="s">
        <v>94</v>
      </c>
      <c r="AC14" s="32"/>
    </row>
    <row r="15" spans="2:29" x14ac:dyDescent="0.25">
      <c r="B15" s="31"/>
      <c r="C15" s="167"/>
      <c r="D15" s="167"/>
      <c r="E15" s="167"/>
      <c r="F15" s="5" t="s">
        <v>1</v>
      </c>
      <c r="G15" s="5" t="s">
        <v>1</v>
      </c>
      <c r="H15" s="5" t="s">
        <v>1</v>
      </c>
      <c r="I15" s="5" t="s">
        <v>1</v>
      </c>
      <c r="J15" s="5" t="s">
        <v>1</v>
      </c>
      <c r="K15" s="5" t="s">
        <v>1</v>
      </c>
      <c r="L15" s="32"/>
      <c r="M15" s="10"/>
      <c r="N15" s="31"/>
      <c r="O15" s="174" t="s">
        <v>95</v>
      </c>
      <c r="P15" s="64">
        <v>41456</v>
      </c>
      <c r="Q15" s="29"/>
      <c r="R15" s="29"/>
      <c r="S15" s="29"/>
      <c r="T15" s="29"/>
      <c r="U15" s="29"/>
      <c r="V15" s="29"/>
      <c r="W15" s="29"/>
      <c r="X15" s="29"/>
      <c r="Y15" s="56"/>
      <c r="Z15" s="56"/>
      <c r="AA15" s="29"/>
      <c r="AB15" s="29"/>
      <c r="AC15" s="32"/>
    </row>
    <row r="16" spans="2:29" x14ac:dyDescent="0.25">
      <c r="B16" s="31"/>
      <c r="C16" s="168" t="s">
        <v>3</v>
      </c>
      <c r="D16" s="168"/>
      <c r="E16" s="168"/>
      <c r="F16" s="30"/>
      <c r="G16" s="30"/>
      <c r="H16" s="30"/>
      <c r="I16" s="8">
        <f t="shared" ref="I16:I22" si="0">F16-G16-H16</f>
        <v>0</v>
      </c>
      <c r="J16" s="30"/>
      <c r="K16" s="30"/>
      <c r="L16" s="32"/>
      <c r="M16" s="10"/>
      <c r="N16" s="31"/>
      <c r="O16" s="175"/>
      <c r="P16" s="51">
        <v>41487</v>
      </c>
      <c r="Q16" s="29"/>
      <c r="R16" s="29"/>
      <c r="S16" s="29"/>
      <c r="T16" s="29"/>
      <c r="U16" s="29"/>
      <c r="V16" s="29"/>
      <c r="W16" s="29"/>
      <c r="X16" s="29"/>
      <c r="Y16" s="56"/>
      <c r="Z16" s="56"/>
      <c r="AA16" s="29"/>
      <c r="AB16" s="29"/>
      <c r="AC16" s="32"/>
    </row>
    <row r="17" spans="2:29" x14ac:dyDescent="0.25">
      <c r="B17" s="31"/>
      <c r="C17" s="168" t="s">
        <v>4</v>
      </c>
      <c r="D17" s="168"/>
      <c r="E17" s="168"/>
      <c r="F17" s="30"/>
      <c r="G17" s="30"/>
      <c r="H17" s="30"/>
      <c r="I17" s="8">
        <f t="shared" si="0"/>
        <v>0</v>
      </c>
      <c r="J17" s="30"/>
      <c r="K17" s="30"/>
      <c r="L17" s="32"/>
      <c r="M17" s="10"/>
      <c r="N17" s="31"/>
      <c r="O17" s="175"/>
      <c r="P17" s="51">
        <v>41518</v>
      </c>
      <c r="Q17" s="29"/>
      <c r="R17" s="29"/>
      <c r="S17" s="29"/>
      <c r="T17" s="29"/>
      <c r="U17" s="29"/>
      <c r="V17" s="29"/>
      <c r="W17" s="29"/>
      <c r="X17" s="29"/>
      <c r="Y17" s="56"/>
      <c r="Z17" s="56"/>
      <c r="AA17" s="29"/>
      <c r="AB17" s="29"/>
      <c r="AC17" s="32"/>
    </row>
    <row r="18" spans="2:29" x14ac:dyDescent="0.25">
      <c r="B18" s="31"/>
      <c r="C18" s="168" t="s">
        <v>9</v>
      </c>
      <c r="D18" s="168"/>
      <c r="E18" s="168"/>
      <c r="F18" s="30"/>
      <c r="G18" s="30"/>
      <c r="H18" s="30"/>
      <c r="I18" s="8">
        <f t="shared" si="0"/>
        <v>0</v>
      </c>
      <c r="J18" s="30"/>
      <c r="K18" s="30"/>
      <c r="L18" s="32"/>
      <c r="M18" s="10"/>
      <c r="N18" s="31"/>
      <c r="O18" s="175"/>
      <c r="P18" s="51">
        <v>41548</v>
      </c>
      <c r="Q18" s="29"/>
      <c r="R18" s="29"/>
      <c r="S18" s="29"/>
      <c r="T18" s="29"/>
      <c r="U18" s="29"/>
      <c r="V18" s="29"/>
      <c r="W18" s="29"/>
      <c r="X18" s="29"/>
      <c r="Y18" s="56"/>
      <c r="Z18" s="56"/>
      <c r="AA18" s="29"/>
      <c r="AB18" s="29"/>
      <c r="AC18" s="32"/>
    </row>
    <row r="19" spans="2:29" x14ac:dyDescent="0.25">
      <c r="B19" s="31"/>
      <c r="C19" s="168" t="s">
        <v>8</v>
      </c>
      <c r="D19" s="168"/>
      <c r="E19" s="168"/>
      <c r="F19" s="30"/>
      <c r="G19" s="30"/>
      <c r="H19" s="30"/>
      <c r="I19" s="8">
        <f t="shared" si="0"/>
        <v>0</v>
      </c>
      <c r="J19" s="30"/>
      <c r="K19" s="30"/>
      <c r="L19" s="32"/>
      <c r="M19" s="10"/>
      <c r="N19" s="31"/>
      <c r="O19" s="175"/>
      <c r="P19" s="51">
        <v>41579</v>
      </c>
      <c r="Q19" s="29"/>
      <c r="R19" s="29"/>
      <c r="S19" s="29"/>
      <c r="T19" s="29"/>
      <c r="U19" s="29"/>
      <c r="V19" s="29"/>
      <c r="W19" s="29"/>
      <c r="X19" s="29"/>
      <c r="Y19" s="56"/>
      <c r="Z19" s="56"/>
      <c r="AA19" s="29"/>
      <c r="AB19" s="29"/>
      <c r="AC19" s="32"/>
    </row>
    <row r="20" spans="2:29" x14ac:dyDescent="0.25">
      <c r="B20" s="31"/>
      <c r="C20" s="168" t="s">
        <v>7</v>
      </c>
      <c r="D20" s="168"/>
      <c r="E20" s="168"/>
      <c r="F20" s="30"/>
      <c r="G20" s="30"/>
      <c r="H20" s="30"/>
      <c r="I20" s="8">
        <f t="shared" si="0"/>
        <v>0</v>
      </c>
      <c r="J20" s="30"/>
      <c r="K20" s="30"/>
      <c r="L20" s="32"/>
      <c r="M20" s="10"/>
      <c r="N20" s="31"/>
      <c r="O20" s="175"/>
      <c r="P20" s="51">
        <v>41609</v>
      </c>
      <c r="Q20" s="29"/>
      <c r="R20" s="29"/>
      <c r="S20" s="29"/>
      <c r="T20" s="29"/>
      <c r="U20" s="29"/>
      <c r="V20" s="29"/>
      <c r="W20" s="29"/>
      <c r="X20" s="29"/>
      <c r="Y20" s="56"/>
      <c r="Z20" s="56"/>
      <c r="AA20" s="29"/>
      <c r="AB20" s="29"/>
      <c r="AC20" s="32"/>
    </row>
    <row r="21" spans="2:29" x14ac:dyDescent="0.25">
      <c r="B21" s="31"/>
      <c r="C21" s="168" t="s">
        <v>6</v>
      </c>
      <c r="D21" s="168"/>
      <c r="E21" s="168"/>
      <c r="F21" s="30"/>
      <c r="G21" s="30"/>
      <c r="H21" s="30"/>
      <c r="I21" s="8">
        <f t="shared" si="0"/>
        <v>0</v>
      </c>
      <c r="J21" s="30"/>
      <c r="K21" s="30"/>
      <c r="L21" s="32"/>
      <c r="M21" s="10"/>
      <c r="N21" s="31"/>
      <c r="O21" s="175"/>
      <c r="P21" s="51">
        <v>41640</v>
      </c>
      <c r="Q21" s="29"/>
      <c r="R21" s="29"/>
      <c r="S21" s="29"/>
      <c r="T21" s="29"/>
      <c r="U21" s="29"/>
      <c r="V21" s="29"/>
      <c r="W21" s="29"/>
      <c r="X21" s="29"/>
      <c r="Y21" s="56"/>
      <c r="Z21" s="56"/>
      <c r="AA21" s="29"/>
      <c r="AB21" s="29"/>
      <c r="AC21" s="32"/>
    </row>
    <row r="22" spans="2:29" x14ac:dyDescent="0.25">
      <c r="B22" s="31"/>
      <c r="C22" s="168" t="s">
        <v>5</v>
      </c>
      <c r="D22" s="168"/>
      <c r="E22" s="168"/>
      <c r="F22" s="30"/>
      <c r="G22" s="30"/>
      <c r="H22" s="30"/>
      <c r="I22" s="8">
        <f t="shared" si="0"/>
        <v>0</v>
      </c>
      <c r="J22" s="30"/>
      <c r="K22" s="30"/>
      <c r="L22" s="32"/>
      <c r="M22" s="10"/>
      <c r="N22" s="31"/>
      <c r="O22" s="175"/>
      <c r="P22" s="51">
        <v>41671</v>
      </c>
      <c r="Q22" s="29"/>
      <c r="R22" s="29"/>
      <c r="S22" s="29"/>
      <c r="T22" s="29"/>
      <c r="U22" s="29"/>
      <c r="V22" s="29"/>
      <c r="W22" s="29"/>
      <c r="X22" s="29"/>
      <c r="Y22" s="56"/>
      <c r="Z22" s="56"/>
      <c r="AA22" s="29"/>
      <c r="AB22" s="29"/>
      <c r="AC22" s="32"/>
    </row>
    <row r="23" spans="2:29" x14ac:dyDescent="0.25">
      <c r="B23" s="31"/>
      <c r="C23" s="166" t="s">
        <v>10</v>
      </c>
      <c r="D23" s="166"/>
      <c r="E23" s="166"/>
      <c r="F23" s="28">
        <f t="shared" ref="F23:K23" si="1">SUM(F16:F22)</f>
        <v>0</v>
      </c>
      <c r="G23" s="28">
        <f t="shared" si="1"/>
        <v>0</v>
      </c>
      <c r="H23" s="28">
        <f t="shared" si="1"/>
        <v>0</v>
      </c>
      <c r="I23" s="28">
        <f>SUM(I16:I22)</f>
        <v>0</v>
      </c>
      <c r="J23" s="28">
        <f t="shared" si="1"/>
        <v>0</v>
      </c>
      <c r="K23" s="28">
        <f t="shared" si="1"/>
        <v>0</v>
      </c>
      <c r="L23" s="32"/>
      <c r="M23" s="10"/>
      <c r="N23" s="31"/>
      <c r="O23" s="175"/>
      <c r="P23" s="51">
        <v>41699</v>
      </c>
      <c r="Q23" s="29"/>
      <c r="R23" s="29"/>
      <c r="S23" s="29"/>
      <c r="T23" s="29"/>
      <c r="U23" s="29"/>
      <c r="V23" s="29"/>
      <c r="W23" s="29"/>
      <c r="X23" s="29"/>
      <c r="Y23" s="56"/>
      <c r="Z23" s="56"/>
      <c r="AA23" s="29"/>
      <c r="AB23" s="29"/>
      <c r="AC23" s="32"/>
    </row>
    <row r="24" spans="2:29" x14ac:dyDescent="0.25">
      <c r="B24" s="31"/>
      <c r="C24" s="2"/>
      <c r="D24" s="2"/>
      <c r="E24" s="2"/>
      <c r="F24" s="3"/>
      <c r="G24" s="3"/>
      <c r="H24" s="3"/>
      <c r="I24" s="3"/>
      <c r="J24" s="10"/>
      <c r="K24" s="10"/>
      <c r="L24" s="32"/>
      <c r="M24" s="10"/>
      <c r="N24" s="31"/>
      <c r="O24" s="175"/>
      <c r="P24" s="51">
        <v>41730</v>
      </c>
      <c r="Q24" s="29"/>
      <c r="R24" s="29"/>
      <c r="S24" s="29"/>
      <c r="T24" s="29"/>
      <c r="U24" s="29"/>
      <c r="V24" s="29"/>
      <c r="W24" s="29"/>
      <c r="X24" s="29"/>
      <c r="Y24" s="56"/>
      <c r="Z24" s="56"/>
      <c r="AA24" s="29"/>
      <c r="AB24" s="29"/>
      <c r="AC24" s="32"/>
    </row>
    <row r="25" spans="2:29" x14ac:dyDescent="0.25">
      <c r="B25" s="31"/>
      <c r="C25" s="2"/>
      <c r="D25" s="2"/>
      <c r="E25" s="2"/>
      <c r="F25" s="3"/>
      <c r="G25" s="3"/>
      <c r="H25" s="3"/>
      <c r="I25" s="3"/>
      <c r="J25" s="10"/>
      <c r="K25" s="10"/>
      <c r="L25" s="32"/>
      <c r="M25" s="10"/>
      <c r="N25" s="31"/>
      <c r="O25" s="175"/>
      <c r="P25" s="51">
        <v>41760</v>
      </c>
      <c r="Q25" s="29"/>
      <c r="R25" s="29"/>
      <c r="S25" s="29"/>
      <c r="T25" s="29"/>
      <c r="U25" s="29"/>
      <c r="V25" s="29"/>
      <c r="W25" s="29"/>
      <c r="X25" s="29"/>
      <c r="Y25" s="56"/>
      <c r="Z25" s="56"/>
      <c r="AA25" s="29"/>
      <c r="AB25" s="29"/>
      <c r="AC25" s="32"/>
    </row>
    <row r="26" spans="2:29" ht="18" x14ac:dyDescent="0.35">
      <c r="B26" s="31"/>
      <c r="C26" s="10"/>
      <c r="D26" s="10"/>
      <c r="E26" s="10"/>
      <c r="F26" s="10"/>
      <c r="G26" s="10"/>
      <c r="H26" s="10"/>
      <c r="I26" s="69" t="s">
        <v>165</v>
      </c>
      <c r="J26" s="69" t="s">
        <v>114</v>
      </c>
      <c r="K26" s="10"/>
      <c r="L26" s="32"/>
      <c r="M26" s="10"/>
      <c r="N26" s="31"/>
      <c r="O26" s="175"/>
      <c r="P26" s="51">
        <v>41791</v>
      </c>
      <c r="Q26" s="29"/>
      <c r="R26" s="29"/>
      <c r="S26" s="29"/>
      <c r="T26" s="29"/>
      <c r="U26" s="29"/>
      <c r="V26" s="29"/>
      <c r="W26" s="29"/>
      <c r="X26" s="29"/>
      <c r="Y26" s="56"/>
      <c r="Z26" s="56"/>
      <c r="AA26" s="29"/>
      <c r="AB26" s="29"/>
      <c r="AC26" s="32"/>
    </row>
    <row r="27" spans="2:29" ht="15" customHeight="1" x14ac:dyDescent="0.25">
      <c r="B27" s="31"/>
      <c r="C27" s="10"/>
      <c r="D27" s="10"/>
      <c r="E27" s="9"/>
      <c r="F27" s="9"/>
      <c r="G27" s="9"/>
      <c r="H27" s="9"/>
      <c r="I27" s="70" t="s">
        <v>1</v>
      </c>
      <c r="J27" s="70" t="s">
        <v>1</v>
      </c>
      <c r="K27" s="10"/>
      <c r="L27" s="78"/>
      <c r="M27" s="9"/>
      <c r="N27" s="31"/>
      <c r="O27" s="175"/>
      <c r="P27" s="51">
        <v>41821</v>
      </c>
      <c r="Q27" s="52"/>
      <c r="R27" s="52"/>
      <c r="S27" s="52">
        <f>(Q27-R27)*0.05</f>
        <v>0</v>
      </c>
      <c r="T27" s="29"/>
      <c r="U27" s="29"/>
      <c r="V27" s="29"/>
      <c r="W27" s="29"/>
      <c r="X27" s="29"/>
      <c r="Y27" s="56"/>
      <c r="Z27" s="56"/>
      <c r="AA27" s="29"/>
      <c r="AB27" s="29"/>
      <c r="AC27" s="32"/>
    </row>
    <row r="28" spans="2:29" x14ac:dyDescent="0.25">
      <c r="B28" s="31"/>
      <c r="C28" s="10"/>
      <c r="D28" s="10"/>
      <c r="E28" s="10"/>
      <c r="F28" s="10"/>
      <c r="G28" s="10"/>
      <c r="H28" s="10"/>
      <c r="I28" s="71">
        <f>I23-S31-V31-Y31-AB31</f>
        <v>0</v>
      </c>
      <c r="J28" s="71">
        <f>J23-S54-V54-Y54-AB54</f>
        <v>0</v>
      </c>
      <c r="K28" s="10"/>
      <c r="L28" s="32"/>
      <c r="M28" s="10"/>
      <c r="N28" s="31"/>
      <c r="O28" s="175"/>
      <c r="P28" s="51">
        <v>41852</v>
      </c>
      <c r="Q28" s="52"/>
      <c r="R28" s="52"/>
      <c r="S28" s="52">
        <f>(Q28-R28)*0.1</f>
        <v>0</v>
      </c>
      <c r="T28" s="52"/>
      <c r="U28" s="52"/>
      <c r="V28" s="52">
        <f>(T28-U28)*0.05</f>
        <v>0</v>
      </c>
      <c r="W28" s="29"/>
      <c r="X28" s="29"/>
      <c r="Y28" s="56"/>
      <c r="Z28" s="56"/>
      <c r="AA28" s="29"/>
      <c r="AB28" s="29"/>
      <c r="AC28" s="32"/>
    </row>
    <row r="29" spans="2:29" ht="15.75" thickBot="1" x14ac:dyDescent="0.3">
      <c r="B29" s="37"/>
      <c r="C29" s="38"/>
      <c r="D29" s="38"/>
      <c r="E29" s="38"/>
      <c r="F29" s="38"/>
      <c r="G29" s="38"/>
      <c r="H29" s="38"/>
      <c r="I29" s="38"/>
      <c r="J29" s="38"/>
      <c r="K29" s="38"/>
      <c r="L29" s="39"/>
      <c r="M29" s="10"/>
      <c r="N29" s="31"/>
      <c r="O29" s="175"/>
      <c r="P29" s="51">
        <v>41883</v>
      </c>
      <c r="Q29" s="52"/>
      <c r="R29" s="52"/>
      <c r="S29" s="52">
        <f>(Q29-R29)*0.15</f>
        <v>0</v>
      </c>
      <c r="T29" s="52"/>
      <c r="U29" s="52"/>
      <c r="V29" s="52">
        <f>(T29-U29)*0.1</f>
        <v>0</v>
      </c>
      <c r="W29" s="52"/>
      <c r="X29" s="52"/>
      <c r="Y29" s="52">
        <f>(W29-X29)*0.05</f>
        <v>0</v>
      </c>
      <c r="Z29" s="56"/>
      <c r="AA29" s="29"/>
      <c r="AB29" s="29"/>
      <c r="AC29" s="32"/>
    </row>
    <row r="30" spans="2:29" x14ac:dyDescent="0.25">
      <c r="N30" s="31"/>
      <c r="O30" s="175"/>
      <c r="P30" s="51">
        <v>41913</v>
      </c>
      <c r="Q30" s="52"/>
      <c r="R30" s="52"/>
      <c r="S30" s="52">
        <f>(Q30-R30)*0.2</f>
        <v>0</v>
      </c>
      <c r="T30" s="52"/>
      <c r="U30" s="52"/>
      <c r="V30" s="52">
        <f>(T30-U30)*0.15</f>
        <v>0</v>
      </c>
      <c r="W30" s="52"/>
      <c r="X30" s="52"/>
      <c r="Y30" s="52">
        <f>(W30-X30)*0.1</f>
        <v>0</v>
      </c>
      <c r="Z30" s="57"/>
      <c r="AA30" s="52"/>
      <c r="AB30" s="52">
        <f>(Z30-AA30)*0.05</f>
        <v>0</v>
      </c>
      <c r="AC30" s="32"/>
    </row>
    <row r="31" spans="2:29" x14ac:dyDescent="0.25">
      <c r="B31" s="21"/>
      <c r="C31" t="s">
        <v>36</v>
      </c>
      <c r="N31" s="31"/>
      <c r="O31" s="18"/>
      <c r="P31" s="53" t="s">
        <v>89</v>
      </c>
      <c r="Q31" s="54">
        <f t="shared" ref="Q31:V31" si="2">SUM(Q15:Q30)</f>
        <v>0</v>
      </c>
      <c r="R31" s="54">
        <f t="shared" si="2"/>
        <v>0</v>
      </c>
      <c r="S31" s="54">
        <f t="shared" si="2"/>
        <v>0</v>
      </c>
      <c r="T31" s="67">
        <f t="shared" si="2"/>
        <v>0</v>
      </c>
      <c r="U31" s="54">
        <f t="shared" si="2"/>
        <v>0</v>
      </c>
      <c r="V31" s="54">
        <f t="shared" si="2"/>
        <v>0</v>
      </c>
      <c r="W31" s="54">
        <f t="shared" ref="W31:AB31" si="3">SUM(W15:W30)</f>
        <v>0</v>
      </c>
      <c r="X31" s="54">
        <f t="shared" si="3"/>
        <v>0</v>
      </c>
      <c r="Y31" s="54">
        <f t="shared" si="3"/>
        <v>0</v>
      </c>
      <c r="Z31" s="54">
        <f t="shared" si="3"/>
        <v>0</v>
      </c>
      <c r="AA31" s="54">
        <f t="shared" si="3"/>
        <v>0</v>
      </c>
      <c r="AB31" s="54">
        <f t="shared" si="3"/>
        <v>0</v>
      </c>
      <c r="AC31" s="32"/>
    </row>
    <row r="32" spans="2:29" x14ac:dyDescent="0.25">
      <c r="N32" s="31"/>
      <c r="O32" s="10"/>
      <c r="P32" s="10"/>
      <c r="Q32" s="10"/>
      <c r="R32" s="10"/>
      <c r="S32" s="10"/>
      <c r="T32" s="10"/>
      <c r="U32" s="10"/>
      <c r="V32" s="10"/>
      <c r="W32" s="10"/>
      <c r="X32" s="10"/>
      <c r="Y32" s="10"/>
      <c r="Z32" s="10"/>
      <c r="AA32" s="10"/>
      <c r="AB32" s="10"/>
      <c r="AC32" s="32"/>
    </row>
    <row r="33" spans="14:29" x14ac:dyDescent="0.25">
      <c r="N33" s="31"/>
      <c r="O33" s="10"/>
      <c r="P33" s="10"/>
      <c r="Q33" s="10"/>
      <c r="R33" s="10"/>
      <c r="S33" s="10"/>
      <c r="T33" s="10"/>
      <c r="U33" s="10"/>
      <c r="V33" s="10"/>
      <c r="W33" s="10"/>
      <c r="X33" s="10"/>
      <c r="Y33" s="10"/>
      <c r="Z33" s="10"/>
      <c r="AA33" s="10"/>
      <c r="AB33" s="10"/>
      <c r="AC33" s="32"/>
    </row>
    <row r="34" spans="14:29" x14ac:dyDescent="0.25">
      <c r="N34" s="31"/>
      <c r="O34" s="65"/>
      <c r="P34" s="65"/>
      <c r="Q34" s="172" t="s">
        <v>97</v>
      </c>
      <c r="R34" s="173"/>
      <c r="S34" s="173"/>
      <c r="T34" s="173"/>
      <c r="U34" s="173"/>
      <c r="V34" s="173"/>
      <c r="W34" s="173"/>
      <c r="X34" s="173"/>
      <c r="Y34" s="173"/>
      <c r="Z34" s="173"/>
      <c r="AA34" s="173"/>
      <c r="AB34" s="173"/>
      <c r="AC34" s="83"/>
    </row>
    <row r="35" spans="14:29" x14ac:dyDescent="0.25">
      <c r="N35" s="31"/>
      <c r="O35" s="183" t="s">
        <v>102</v>
      </c>
      <c r="P35" s="184"/>
      <c r="Q35" s="172" t="s">
        <v>96</v>
      </c>
      <c r="R35" s="173"/>
      <c r="S35" s="173"/>
      <c r="T35" s="173"/>
      <c r="U35" s="173"/>
      <c r="V35" s="173"/>
      <c r="W35" s="173"/>
      <c r="X35" s="173"/>
      <c r="Y35" s="173"/>
      <c r="Z35" s="173"/>
      <c r="AA35" s="173"/>
      <c r="AB35" s="173"/>
      <c r="AC35" s="83"/>
    </row>
    <row r="36" spans="14:29" x14ac:dyDescent="0.25">
      <c r="N36" s="31"/>
      <c r="O36" s="185"/>
      <c r="P36" s="186"/>
      <c r="Q36" s="176">
        <v>41426</v>
      </c>
      <c r="R36" s="173"/>
      <c r="S36" s="59"/>
      <c r="T36" s="177">
        <v>41456</v>
      </c>
      <c r="U36" s="173"/>
      <c r="V36" s="61"/>
      <c r="W36" s="178">
        <v>41487</v>
      </c>
      <c r="X36" s="179"/>
      <c r="Y36" s="62"/>
      <c r="Z36" s="177">
        <v>41518</v>
      </c>
      <c r="AA36" s="173"/>
      <c r="AB36" s="173"/>
      <c r="AC36" s="83"/>
    </row>
    <row r="37" spans="14:29" ht="45" x14ac:dyDescent="0.25">
      <c r="N37" s="31"/>
      <c r="O37" s="187"/>
      <c r="P37" s="188"/>
      <c r="Q37" s="63" t="s">
        <v>103</v>
      </c>
      <c r="R37" s="55" t="s">
        <v>104</v>
      </c>
      <c r="S37" s="58" t="s">
        <v>94</v>
      </c>
      <c r="T37" s="63" t="s">
        <v>103</v>
      </c>
      <c r="U37" s="55" t="s">
        <v>104</v>
      </c>
      <c r="V37" s="58" t="s">
        <v>94</v>
      </c>
      <c r="W37" s="63" t="s">
        <v>103</v>
      </c>
      <c r="X37" s="55" t="s">
        <v>104</v>
      </c>
      <c r="Y37" s="58" t="s">
        <v>94</v>
      </c>
      <c r="Z37" s="63" t="s">
        <v>103</v>
      </c>
      <c r="AA37" s="55" t="s">
        <v>104</v>
      </c>
      <c r="AB37" s="58" t="s">
        <v>94</v>
      </c>
      <c r="AC37" s="32"/>
    </row>
    <row r="38" spans="14:29" x14ac:dyDescent="0.25">
      <c r="N38" s="31"/>
      <c r="O38" s="174" t="s">
        <v>118</v>
      </c>
      <c r="P38" s="64">
        <v>41456</v>
      </c>
      <c r="Q38" s="29"/>
      <c r="R38" s="29"/>
      <c r="S38" s="29"/>
      <c r="T38" s="29"/>
      <c r="U38" s="29"/>
      <c r="V38" s="29"/>
      <c r="W38" s="29"/>
      <c r="X38" s="29"/>
      <c r="Y38" s="29"/>
      <c r="Z38" s="29"/>
      <c r="AA38" s="29"/>
      <c r="AB38" s="29"/>
      <c r="AC38" s="32"/>
    </row>
    <row r="39" spans="14:29" x14ac:dyDescent="0.25">
      <c r="N39" s="31"/>
      <c r="O39" s="175"/>
      <c r="P39" s="51">
        <v>41487</v>
      </c>
      <c r="Q39" s="29"/>
      <c r="R39" s="29"/>
      <c r="S39" s="29"/>
      <c r="T39" s="29"/>
      <c r="U39" s="29"/>
      <c r="V39" s="29"/>
      <c r="W39" s="29"/>
      <c r="X39" s="29"/>
      <c r="Y39" s="29"/>
      <c r="Z39" s="29"/>
      <c r="AA39" s="29"/>
      <c r="AB39" s="29"/>
      <c r="AC39" s="32"/>
    </row>
    <row r="40" spans="14:29" x14ac:dyDescent="0.25">
      <c r="N40" s="31"/>
      <c r="O40" s="175"/>
      <c r="P40" s="51">
        <v>41518</v>
      </c>
      <c r="Q40" s="29"/>
      <c r="R40" s="29"/>
      <c r="S40" s="29"/>
      <c r="T40" s="29"/>
      <c r="U40" s="29"/>
      <c r="V40" s="29"/>
      <c r="W40" s="29"/>
      <c r="X40" s="29"/>
      <c r="Y40" s="29"/>
      <c r="Z40" s="29"/>
      <c r="AA40" s="29"/>
      <c r="AB40" s="29"/>
      <c r="AC40" s="32"/>
    </row>
    <row r="41" spans="14:29" x14ac:dyDescent="0.25">
      <c r="N41" s="31"/>
      <c r="O41" s="175"/>
      <c r="P41" s="51">
        <v>41548</v>
      </c>
      <c r="Q41" s="29"/>
      <c r="R41" s="29"/>
      <c r="S41" s="29"/>
      <c r="T41" s="29"/>
      <c r="U41" s="29"/>
      <c r="V41" s="29"/>
      <c r="W41" s="29"/>
      <c r="X41" s="29"/>
      <c r="Y41" s="29"/>
      <c r="Z41" s="29"/>
      <c r="AA41" s="29"/>
      <c r="AB41" s="29"/>
      <c r="AC41" s="32"/>
    </row>
    <row r="42" spans="14:29" x14ac:dyDescent="0.25">
      <c r="N42" s="31"/>
      <c r="O42" s="175"/>
      <c r="P42" s="51">
        <v>41579</v>
      </c>
      <c r="Q42" s="29"/>
      <c r="R42" s="29"/>
      <c r="S42" s="29"/>
      <c r="T42" s="29"/>
      <c r="U42" s="29"/>
      <c r="V42" s="29"/>
      <c r="W42" s="29"/>
      <c r="X42" s="29"/>
      <c r="Y42" s="29"/>
      <c r="Z42" s="29"/>
      <c r="AA42" s="29"/>
      <c r="AB42" s="29"/>
      <c r="AC42" s="32"/>
    </row>
    <row r="43" spans="14:29" x14ac:dyDescent="0.25">
      <c r="N43" s="31"/>
      <c r="O43" s="175"/>
      <c r="P43" s="51">
        <v>41609</v>
      </c>
      <c r="Q43" s="29"/>
      <c r="R43" s="29"/>
      <c r="S43" s="29"/>
      <c r="T43" s="29"/>
      <c r="U43" s="29"/>
      <c r="V43" s="29"/>
      <c r="W43" s="29"/>
      <c r="X43" s="29"/>
      <c r="Y43" s="29"/>
      <c r="Z43" s="29"/>
      <c r="AA43" s="29"/>
      <c r="AB43" s="29"/>
      <c r="AC43" s="32"/>
    </row>
    <row r="44" spans="14:29" x14ac:dyDescent="0.25">
      <c r="N44" s="31"/>
      <c r="O44" s="175"/>
      <c r="P44" s="51">
        <v>41640</v>
      </c>
      <c r="Q44" s="29"/>
      <c r="R44" s="29"/>
      <c r="S44" s="29"/>
      <c r="T44" s="29"/>
      <c r="U44" s="29"/>
      <c r="V44" s="29"/>
      <c r="W44" s="29"/>
      <c r="X44" s="29"/>
      <c r="Y44" s="29"/>
      <c r="Z44" s="29"/>
      <c r="AA44" s="29"/>
      <c r="AB44" s="29"/>
      <c r="AC44" s="32"/>
    </row>
    <row r="45" spans="14:29" x14ac:dyDescent="0.25">
      <c r="N45" s="31"/>
      <c r="O45" s="175"/>
      <c r="P45" s="51">
        <v>41671</v>
      </c>
      <c r="Q45" s="29"/>
      <c r="R45" s="29"/>
      <c r="S45" s="29"/>
      <c r="T45" s="29"/>
      <c r="U45" s="29"/>
      <c r="V45" s="29"/>
      <c r="W45" s="29"/>
      <c r="X45" s="29"/>
      <c r="Y45" s="29"/>
      <c r="Z45" s="29"/>
      <c r="AA45" s="29"/>
      <c r="AB45" s="29"/>
      <c r="AC45" s="32"/>
    </row>
    <row r="46" spans="14:29" x14ac:dyDescent="0.25">
      <c r="N46" s="31"/>
      <c r="O46" s="175"/>
      <c r="P46" s="51">
        <v>41699</v>
      </c>
      <c r="Q46" s="29"/>
      <c r="R46" s="29"/>
      <c r="S46" s="29"/>
      <c r="T46" s="29"/>
      <c r="U46" s="29"/>
      <c r="V46" s="29"/>
      <c r="W46" s="29"/>
      <c r="X46" s="29"/>
      <c r="Y46" s="29"/>
      <c r="Z46" s="29"/>
      <c r="AA46" s="29"/>
      <c r="AB46" s="29"/>
      <c r="AC46" s="32"/>
    </row>
    <row r="47" spans="14:29" x14ac:dyDescent="0.25">
      <c r="N47" s="31"/>
      <c r="O47" s="175"/>
      <c r="P47" s="51">
        <v>41730</v>
      </c>
      <c r="Q47" s="29"/>
      <c r="R47" s="29"/>
      <c r="S47" s="29"/>
      <c r="T47" s="29"/>
      <c r="U47" s="29"/>
      <c r="V47" s="29"/>
      <c r="W47" s="29"/>
      <c r="X47" s="29"/>
      <c r="Y47" s="29"/>
      <c r="Z47" s="29"/>
      <c r="AA47" s="29"/>
      <c r="AB47" s="29"/>
      <c r="AC47" s="32"/>
    </row>
    <row r="48" spans="14:29" x14ac:dyDescent="0.25">
      <c r="N48" s="31"/>
      <c r="O48" s="175"/>
      <c r="P48" s="51">
        <v>41760</v>
      </c>
      <c r="Q48" s="29"/>
      <c r="R48" s="29"/>
      <c r="S48" s="29"/>
      <c r="T48" s="29"/>
      <c r="U48" s="29"/>
      <c r="V48" s="29"/>
      <c r="W48" s="29"/>
      <c r="X48" s="29"/>
      <c r="Y48" s="29"/>
      <c r="Z48" s="29"/>
      <c r="AA48" s="29"/>
      <c r="AB48" s="29"/>
      <c r="AC48" s="32"/>
    </row>
    <row r="49" spans="14:29" x14ac:dyDescent="0.25">
      <c r="N49" s="31"/>
      <c r="O49" s="175"/>
      <c r="P49" s="51">
        <v>41791</v>
      </c>
      <c r="Q49" s="29"/>
      <c r="R49" s="29"/>
      <c r="S49" s="29"/>
      <c r="T49" s="29"/>
      <c r="U49" s="29"/>
      <c r="V49" s="29"/>
      <c r="W49" s="29"/>
      <c r="X49" s="29"/>
      <c r="Y49" s="29"/>
      <c r="Z49" s="29"/>
      <c r="AA49" s="29"/>
      <c r="AB49" s="29"/>
      <c r="AC49" s="32"/>
    </row>
    <row r="50" spans="14:29" x14ac:dyDescent="0.25">
      <c r="N50" s="31"/>
      <c r="O50" s="175"/>
      <c r="P50" s="51">
        <v>41821</v>
      </c>
      <c r="Q50" s="52"/>
      <c r="R50" s="52"/>
      <c r="S50" s="52">
        <f>(Q50-R50)*0.05</f>
        <v>0</v>
      </c>
      <c r="T50" s="29"/>
      <c r="U50" s="29"/>
      <c r="V50" s="29"/>
      <c r="W50" s="29"/>
      <c r="X50" s="29"/>
      <c r="Y50" s="29"/>
      <c r="Z50" s="29"/>
      <c r="AA50" s="29"/>
      <c r="AB50" s="29"/>
      <c r="AC50" s="32"/>
    </row>
    <row r="51" spans="14:29" x14ac:dyDescent="0.25">
      <c r="N51" s="31"/>
      <c r="O51" s="175"/>
      <c r="P51" s="51">
        <v>41852</v>
      </c>
      <c r="Q51" s="52"/>
      <c r="R51" s="52"/>
      <c r="S51" s="52">
        <f>(Q51-R51)*0.1</f>
        <v>0</v>
      </c>
      <c r="T51" s="52"/>
      <c r="U51" s="52"/>
      <c r="V51" s="52">
        <f>(T51-U51)*0.05</f>
        <v>0</v>
      </c>
      <c r="W51" s="29"/>
      <c r="X51" s="29"/>
      <c r="Y51" s="29"/>
      <c r="Z51" s="29"/>
      <c r="AA51" s="29"/>
      <c r="AB51" s="29"/>
      <c r="AC51" s="32"/>
    </row>
    <row r="52" spans="14:29" x14ac:dyDescent="0.25">
      <c r="N52" s="31"/>
      <c r="O52" s="175"/>
      <c r="P52" s="51">
        <v>41883</v>
      </c>
      <c r="Q52" s="52"/>
      <c r="R52" s="52"/>
      <c r="S52" s="52">
        <f>(Q52-R52)*0.15</f>
        <v>0</v>
      </c>
      <c r="T52" s="52"/>
      <c r="U52" s="52"/>
      <c r="V52" s="52">
        <f>(T52-U52)*0.1</f>
        <v>0</v>
      </c>
      <c r="W52" s="52"/>
      <c r="X52" s="52"/>
      <c r="Y52" s="52">
        <f>(W52-X52)*0.05</f>
        <v>0</v>
      </c>
      <c r="Z52" s="29"/>
      <c r="AA52" s="29"/>
      <c r="AB52" s="29"/>
      <c r="AC52" s="32"/>
    </row>
    <row r="53" spans="14:29" x14ac:dyDescent="0.25">
      <c r="N53" s="31"/>
      <c r="O53" s="175"/>
      <c r="P53" s="51">
        <v>41913</v>
      </c>
      <c r="Q53" s="52"/>
      <c r="R53" s="52"/>
      <c r="S53" s="52">
        <f>(Q53-R53)*0.2</f>
        <v>0</v>
      </c>
      <c r="T53" s="52"/>
      <c r="U53" s="52"/>
      <c r="V53" s="52">
        <f>(T53-U53)*0.15</f>
        <v>0</v>
      </c>
      <c r="W53" s="52"/>
      <c r="X53" s="52"/>
      <c r="Y53" s="52">
        <f>(W53-X53)*0.1</f>
        <v>0</v>
      </c>
      <c r="Z53" s="52"/>
      <c r="AA53" s="52"/>
      <c r="AB53" s="52">
        <f>(Z53-AA53)*0.05</f>
        <v>0</v>
      </c>
      <c r="AC53" s="32"/>
    </row>
    <row r="54" spans="14:29" x14ac:dyDescent="0.25">
      <c r="N54" s="31"/>
      <c r="O54" s="18"/>
      <c r="P54" s="53" t="s">
        <v>89</v>
      </c>
      <c r="Q54" s="67">
        <f t="shared" ref="Q54" si="4">SUM(Q38:Q53)</f>
        <v>0</v>
      </c>
      <c r="R54" s="67">
        <f t="shared" ref="R54" si="5">SUM(R38:R53)</f>
        <v>0</v>
      </c>
      <c r="S54" s="67">
        <f t="shared" ref="S54" si="6">SUM(S38:S53)</f>
        <v>0</v>
      </c>
      <c r="T54" s="67">
        <f t="shared" ref="T54" si="7">SUM(T38:T53)</f>
        <v>0</v>
      </c>
      <c r="U54" s="67">
        <f t="shared" ref="U54" si="8">SUM(U38:U53)</f>
        <v>0</v>
      </c>
      <c r="V54" s="67">
        <f t="shared" ref="V54" si="9">SUM(V38:V53)</f>
        <v>0</v>
      </c>
      <c r="W54" s="67">
        <f t="shared" ref="W54:AB54" si="10">SUM(W38:W53)</f>
        <v>0</v>
      </c>
      <c r="X54" s="67">
        <f t="shared" si="10"/>
        <v>0</v>
      </c>
      <c r="Y54" s="67">
        <f t="shared" si="10"/>
        <v>0</v>
      </c>
      <c r="Z54" s="67">
        <f t="shared" si="10"/>
        <v>0</v>
      </c>
      <c r="AA54" s="67">
        <f t="shared" si="10"/>
        <v>0</v>
      </c>
      <c r="AB54" s="67">
        <f t="shared" si="10"/>
        <v>0</v>
      </c>
      <c r="AC54" s="32"/>
    </row>
    <row r="55" spans="14:29" s="47" customFormat="1" x14ac:dyDescent="0.25">
      <c r="N55" s="99"/>
      <c r="O55" s="100"/>
      <c r="P55" s="101"/>
      <c r="Q55" s="102"/>
      <c r="R55" s="102"/>
      <c r="S55" s="102"/>
      <c r="T55" s="102"/>
      <c r="U55" s="102"/>
      <c r="V55" s="102"/>
      <c r="W55" s="102"/>
      <c r="X55" s="102"/>
      <c r="Y55" s="102"/>
      <c r="Z55" s="102"/>
      <c r="AA55" s="102"/>
      <c r="AB55" s="102"/>
      <c r="AC55" s="103"/>
    </row>
    <row r="56" spans="14:29" s="47" customFormat="1" x14ac:dyDescent="0.25">
      <c r="N56" s="99"/>
      <c r="O56" s="100"/>
      <c r="P56" s="101"/>
      <c r="Q56" s="102"/>
      <c r="R56" s="102"/>
      <c r="S56" s="102"/>
      <c r="T56" s="102"/>
      <c r="U56" s="102"/>
      <c r="V56" s="102"/>
      <c r="W56" s="102"/>
      <c r="X56" s="102"/>
      <c r="Y56" s="102"/>
      <c r="Z56" s="102"/>
      <c r="AA56" s="102"/>
      <c r="AB56" s="102"/>
      <c r="AC56" s="103"/>
    </row>
    <row r="57" spans="14:29" s="47" customFormat="1" x14ac:dyDescent="0.25">
      <c r="N57" s="99"/>
      <c r="O57" s="97"/>
      <c r="P57" s="10" t="s">
        <v>116</v>
      </c>
      <c r="Q57" s="102"/>
      <c r="R57" s="102"/>
      <c r="S57" s="102"/>
      <c r="T57" s="102"/>
      <c r="U57" s="102"/>
      <c r="V57" s="102"/>
      <c r="W57" s="102"/>
      <c r="X57" s="102"/>
      <c r="Y57" s="102"/>
      <c r="Z57" s="102"/>
      <c r="AA57" s="102"/>
      <c r="AB57" s="102"/>
      <c r="AC57" s="103"/>
    </row>
    <row r="58" spans="14:29" s="47" customFormat="1" x14ac:dyDescent="0.25">
      <c r="N58" s="99"/>
      <c r="O58" s="98"/>
      <c r="P58" s="10" t="s">
        <v>117</v>
      </c>
      <c r="Q58" s="102"/>
      <c r="R58" s="102"/>
      <c r="S58" s="102"/>
      <c r="T58" s="102"/>
      <c r="U58" s="102"/>
      <c r="V58" s="102"/>
      <c r="W58" s="102"/>
      <c r="X58" s="102"/>
      <c r="Y58" s="102"/>
      <c r="Z58" s="102"/>
      <c r="AA58" s="102"/>
      <c r="AB58" s="102"/>
      <c r="AC58" s="103"/>
    </row>
    <row r="59" spans="14:29" s="47" customFormat="1" ht="15.75" thickBot="1" x14ac:dyDescent="0.3">
      <c r="N59" s="85"/>
      <c r="O59" s="86"/>
      <c r="P59" s="87"/>
      <c r="Q59" s="88"/>
      <c r="R59" s="88"/>
      <c r="S59" s="88"/>
      <c r="T59" s="88"/>
      <c r="U59" s="88"/>
      <c r="V59" s="88"/>
      <c r="W59" s="88"/>
      <c r="X59" s="88"/>
      <c r="Y59" s="88"/>
      <c r="Z59" s="88"/>
      <c r="AA59" s="88"/>
      <c r="AB59" s="88"/>
      <c r="AC59" s="89"/>
    </row>
    <row r="61" spans="14:29" x14ac:dyDescent="0.25">
      <c r="P61" s="66" t="s">
        <v>99</v>
      </c>
    </row>
    <row r="62" spans="14:29" x14ac:dyDescent="0.25">
      <c r="O62" s="11"/>
      <c r="P62" s="189" t="s">
        <v>100</v>
      </c>
      <c r="Q62" s="190"/>
      <c r="R62" s="190"/>
      <c r="S62" s="190"/>
      <c r="T62" s="190"/>
      <c r="U62" s="190"/>
      <c r="V62" s="190"/>
      <c r="W62" s="190"/>
      <c r="X62" s="190"/>
      <c r="Y62" s="190"/>
      <c r="Z62" s="190"/>
      <c r="AA62" s="190"/>
      <c r="AB62" s="190"/>
      <c r="AC62" s="191"/>
    </row>
    <row r="63" spans="14:29" x14ac:dyDescent="0.25">
      <c r="O63" s="192" t="s">
        <v>101</v>
      </c>
      <c r="P63" s="194" t="s">
        <v>105</v>
      </c>
      <c r="Q63" s="195"/>
      <c r="R63" s="195"/>
      <c r="S63" s="195"/>
      <c r="T63" s="195"/>
      <c r="U63" s="195"/>
      <c r="V63" s="195"/>
      <c r="W63" s="195"/>
      <c r="X63" s="195"/>
      <c r="Y63" s="195"/>
      <c r="Z63" s="195"/>
      <c r="AA63" s="195"/>
      <c r="AB63" s="195"/>
      <c r="AC63" s="196"/>
    </row>
    <row r="64" spans="14:29" x14ac:dyDescent="0.25">
      <c r="O64" s="193"/>
      <c r="P64" s="197"/>
      <c r="Q64" s="198"/>
      <c r="R64" s="198"/>
      <c r="S64" s="198"/>
      <c r="T64" s="198"/>
      <c r="U64" s="198"/>
      <c r="V64" s="198"/>
      <c r="W64" s="198"/>
      <c r="X64" s="198"/>
      <c r="Y64" s="198"/>
      <c r="Z64" s="198"/>
      <c r="AA64" s="198"/>
      <c r="AB64" s="198"/>
      <c r="AC64" s="199"/>
    </row>
    <row r="65" spans="15:29" x14ac:dyDescent="0.25">
      <c r="O65" s="192" t="s">
        <v>106</v>
      </c>
      <c r="P65" s="202" t="s">
        <v>111</v>
      </c>
      <c r="Q65" s="203"/>
      <c r="R65" s="203"/>
      <c r="S65" s="203"/>
      <c r="T65" s="203"/>
      <c r="U65" s="203"/>
      <c r="V65" s="203"/>
      <c r="W65" s="203"/>
      <c r="X65" s="203"/>
      <c r="Y65" s="204"/>
      <c r="Z65" s="204"/>
      <c r="AA65" s="204"/>
      <c r="AB65" s="204"/>
      <c r="AC65" s="205"/>
    </row>
    <row r="66" spans="15:29" x14ac:dyDescent="0.25">
      <c r="O66" s="193"/>
      <c r="P66" s="206"/>
      <c r="Q66" s="207"/>
      <c r="R66" s="207"/>
      <c r="S66" s="207"/>
      <c r="T66" s="207"/>
      <c r="U66" s="207"/>
      <c r="V66" s="207"/>
      <c r="W66" s="207"/>
      <c r="X66" s="207"/>
      <c r="Y66" s="207"/>
      <c r="Z66" s="207"/>
      <c r="AA66" s="207"/>
      <c r="AB66" s="207"/>
      <c r="AC66" s="208"/>
    </row>
    <row r="67" spans="15:29" x14ac:dyDescent="0.25">
      <c r="O67" s="192" t="s">
        <v>107</v>
      </c>
      <c r="P67" s="202" t="s">
        <v>112</v>
      </c>
      <c r="Q67" s="203"/>
      <c r="R67" s="203"/>
      <c r="S67" s="203"/>
      <c r="T67" s="203"/>
      <c r="U67" s="203"/>
      <c r="V67" s="203"/>
      <c r="W67" s="203"/>
      <c r="X67" s="203"/>
      <c r="Y67" s="204"/>
      <c r="Z67" s="204"/>
      <c r="AA67" s="204"/>
      <c r="AB67" s="204"/>
      <c r="AC67" s="205"/>
    </row>
    <row r="68" spans="15:29" x14ac:dyDescent="0.25">
      <c r="O68" s="193"/>
      <c r="P68" s="206"/>
      <c r="Q68" s="207"/>
      <c r="R68" s="207"/>
      <c r="S68" s="207"/>
      <c r="T68" s="207"/>
      <c r="U68" s="207"/>
      <c r="V68" s="207"/>
      <c r="W68" s="207"/>
      <c r="X68" s="207"/>
      <c r="Y68" s="207"/>
      <c r="Z68" s="207"/>
      <c r="AA68" s="207"/>
      <c r="AB68" s="207"/>
      <c r="AC68" s="208"/>
    </row>
    <row r="69" spans="15:29" x14ac:dyDescent="0.25">
      <c r="O69" s="192" t="s">
        <v>108</v>
      </c>
      <c r="P69" s="202" t="s">
        <v>113</v>
      </c>
      <c r="Q69" s="203"/>
      <c r="R69" s="203"/>
      <c r="S69" s="203"/>
      <c r="T69" s="203"/>
      <c r="U69" s="203"/>
      <c r="V69" s="203"/>
      <c r="W69" s="203"/>
      <c r="X69" s="203"/>
      <c r="Y69" s="204"/>
      <c r="Z69" s="204"/>
      <c r="AA69" s="204"/>
      <c r="AB69" s="204"/>
      <c r="AC69" s="205"/>
    </row>
    <row r="70" spans="15:29" x14ac:dyDescent="0.25">
      <c r="O70" s="193"/>
      <c r="P70" s="206"/>
      <c r="Q70" s="207"/>
      <c r="R70" s="207"/>
      <c r="S70" s="207"/>
      <c r="T70" s="207"/>
      <c r="U70" s="207"/>
      <c r="V70" s="207"/>
      <c r="W70" s="207"/>
      <c r="X70" s="207"/>
      <c r="Y70" s="207"/>
      <c r="Z70" s="207"/>
      <c r="AA70" s="207"/>
      <c r="AB70" s="207"/>
      <c r="AC70" s="208"/>
    </row>
  </sheetData>
  <sheetProtection password="D6D7" sheet="1" objects="1" scenarios="1" selectLockedCells="1"/>
  <mergeCells count="40">
    <mergeCell ref="O69:O70"/>
    <mergeCell ref="P69:AC70"/>
    <mergeCell ref="P67:AC68"/>
    <mergeCell ref="O65:O66"/>
    <mergeCell ref="O67:O68"/>
    <mergeCell ref="P65:AC66"/>
    <mergeCell ref="P62:AC62"/>
    <mergeCell ref="O63:O64"/>
    <mergeCell ref="P63:AC64"/>
    <mergeCell ref="Q34:AB34"/>
    <mergeCell ref="O35:P37"/>
    <mergeCell ref="Q35:AB35"/>
    <mergeCell ref="C2:K2"/>
    <mergeCell ref="C3:K3"/>
    <mergeCell ref="C6:G6"/>
    <mergeCell ref="H6:K6"/>
    <mergeCell ref="C7:G7"/>
    <mergeCell ref="H7:K7"/>
    <mergeCell ref="C21:E21"/>
    <mergeCell ref="C22:E22"/>
    <mergeCell ref="C23:E23"/>
    <mergeCell ref="C14:E15"/>
    <mergeCell ref="C16:E16"/>
    <mergeCell ref="C17:E17"/>
    <mergeCell ref="C18:E18"/>
    <mergeCell ref="C19:E19"/>
    <mergeCell ref="C20:E20"/>
    <mergeCell ref="Q11:AB11"/>
    <mergeCell ref="O38:O53"/>
    <mergeCell ref="Q36:R36"/>
    <mergeCell ref="T36:U36"/>
    <mergeCell ref="W36:X36"/>
    <mergeCell ref="Z36:AB36"/>
    <mergeCell ref="O12:P14"/>
    <mergeCell ref="O15:O30"/>
    <mergeCell ref="Q13:R13"/>
    <mergeCell ref="T13:U13"/>
    <mergeCell ref="W13:X13"/>
    <mergeCell ref="Z13:AB13"/>
    <mergeCell ref="Q12:AB12"/>
  </mergeCells>
  <pageMargins left="0.7" right="0.7" top="0.75" bottom="0.75" header="0.3" footer="0.3"/>
  <pageSetup paperSize="9" orientation="portrait" horizontalDpi="1200" verticalDpi="1200"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24"/>
  <sheetViews>
    <sheetView showGridLines="0" zoomScaleNormal="100" workbookViewId="0">
      <selection activeCell="L21" sqref="L21"/>
    </sheetView>
  </sheetViews>
  <sheetFormatPr defaultRowHeight="15" x14ac:dyDescent="0.25"/>
  <cols>
    <col min="1" max="1" width="9.140625" style="47"/>
    <col min="2" max="10" width="23" style="47" customWidth="1"/>
    <col min="11" max="16384" width="9.140625" style="47"/>
  </cols>
  <sheetData>
    <row r="2" spans="2:10" ht="15.75" thickBot="1" x14ac:dyDescent="0.3">
      <c r="B2" s="49" t="s">
        <v>149</v>
      </c>
    </row>
    <row r="3" spans="2:10" ht="39.75" customHeight="1" x14ac:dyDescent="0.25">
      <c r="B3" s="141" t="s">
        <v>139</v>
      </c>
      <c r="C3" s="142"/>
      <c r="D3" s="142"/>
      <c r="E3" s="142"/>
      <c r="F3" s="142"/>
      <c r="G3" s="142"/>
      <c r="H3" s="142"/>
      <c r="I3" s="142"/>
      <c r="J3" s="143"/>
    </row>
    <row r="4" spans="2:10" ht="39.75" customHeight="1" x14ac:dyDescent="0.25">
      <c r="B4" s="104" t="s">
        <v>47</v>
      </c>
      <c r="C4" s="209" t="s">
        <v>150</v>
      </c>
      <c r="D4" s="210"/>
      <c r="E4" s="210"/>
      <c r="F4" s="210"/>
      <c r="G4" s="210"/>
      <c r="H4" s="210"/>
      <c r="I4" s="210"/>
      <c r="J4" s="211"/>
    </row>
    <row r="5" spans="2:10" x14ac:dyDescent="0.25">
      <c r="B5" s="105" t="s">
        <v>124</v>
      </c>
      <c r="C5" s="212" t="s">
        <v>152</v>
      </c>
      <c r="D5" s="213"/>
      <c r="E5" s="213"/>
      <c r="F5" s="213"/>
      <c r="G5" s="213"/>
      <c r="H5" s="213"/>
      <c r="I5" s="213"/>
      <c r="J5" s="214"/>
    </row>
    <row r="6" spans="2:10" ht="24.75" customHeight="1" x14ac:dyDescent="0.25">
      <c r="B6" s="215" t="s">
        <v>140</v>
      </c>
      <c r="C6" s="202" t="s">
        <v>153</v>
      </c>
      <c r="D6" s="203"/>
      <c r="E6" s="203"/>
      <c r="F6" s="203"/>
      <c r="G6" s="203"/>
      <c r="H6" s="203"/>
      <c r="I6" s="203"/>
      <c r="J6" s="218"/>
    </row>
    <row r="7" spans="2:10" ht="17.25" customHeight="1" x14ac:dyDescent="0.25">
      <c r="B7" s="216"/>
      <c r="C7" s="219" t="s">
        <v>56</v>
      </c>
      <c r="D7" s="220"/>
      <c r="E7" s="220"/>
      <c r="F7" s="220"/>
      <c r="G7" s="220"/>
      <c r="H7" s="220"/>
      <c r="I7" s="220"/>
      <c r="J7" s="221"/>
    </row>
    <row r="8" spans="2:10" ht="17.25" customHeight="1" x14ac:dyDescent="0.25">
      <c r="B8" s="216"/>
      <c r="C8" s="219" t="s">
        <v>57</v>
      </c>
      <c r="D8" s="220"/>
      <c r="E8" s="220"/>
      <c r="F8" s="220"/>
      <c r="G8" s="220"/>
      <c r="H8" s="220"/>
      <c r="I8" s="220"/>
      <c r="J8" s="221"/>
    </row>
    <row r="9" spans="2:10" ht="17.25" customHeight="1" x14ac:dyDescent="0.25">
      <c r="B9" s="216"/>
      <c r="C9" s="219" t="s">
        <v>58</v>
      </c>
      <c r="D9" s="220"/>
      <c r="E9" s="220"/>
      <c r="F9" s="220"/>
      <c r="G9" s="220"/>
      <c r="H9" s="220"/>
      <c r="I9" s="220"/>
      <c r="J9" s="221"/>
    </row>
    <row r="10" spans="2:10" ht="17.25" customHeight="1" x14ac:dyDescent="0.25">
      <c r="B10" s="217"/>
      <c r="C10" s="209" t="s">
        <v>38</v>
      </c>
      <c r="D10" s="210"/>
      <c r="E10" s="210"/>
      <c r="F10" s="210"/>
      <c r="G10" s="210"/>
      <c r="H10" s="210"/>
      <c r="I10" s="210"/>
      <c r="J10" s="211"/>
    </row>
    <row r="11" spans="2:10" ht="39.75" customHeight="1" x14ac:dyDescent="0.25">
      <c r="B11" s="123" t="s">
        <v>12</v>
      </c>
      <c r="C11" s="120" t="s">
        <v>154</v>
      </c>
      <c r="D11" s="121"/>
      <c r="E11" s="121"/>
      <c r="F11" s="121"/>
      <c r="G11" s="121"/>
      <c r="H11" s="121"/>
      <c r="I11" s="121"/>
      <c r="J11" s="122"/>
    </row>
    <row r="12" spans="2:10" ht="39.75" customHeight="1" x14ac:dyDescent="0.25">
      <c r="B12" s="159"/>
      <c r="C12" s="134" t="s">
        <v>155</v>
      </c>
      <c r="D12" s="135"/>
      <c r="E12" s="135"/>
      <c r="F12" s="135"/>
      <c r="G12" s="135"/>
      <c r="H12" s="135"/>
      <c r="I12" s="135"/>
      <c r="J12" s="136"/>
    </row>
    <row r="13" spans="2:10" ht="39.75" customHeight="1" x14ac:dyDescent="0.25">
      <c r="B13" s="123" t="s">
        <v>13</v>
      </c>
      <c r="C13" s="125" t="s">
        <v>156</v>
      </c>
      <c r="D13" s="126"/>
      <c r="E13" s="126"/>
      <c r="F13" s="126"/>
      <c r="G13" s="126"/>
      <c r="H13" s="126"/>
      <c r="I13" s="126"/>
      <c r="J13" s="127"/>
    </row>
    <row r="14" spans="2:10" ht="39.75" customHeight="1" x14ac:dyDescent="0.25">
      <c r="B14" s="222"/>
      <c r="C14" s="128" t="s">
        <v>61</v>
      </c>
      <c r="D14" s="223"/>
      <c r="E14" s="223"/>
      <c r="F14" s="223"/>
      <c r="G14" s="223"/>
      <c r="H14" s="223"/>
      <c r="I14" s="223"/>
      <c r="J14" s="224"/>
    </row>
    <row r="15" spans="2:10" ht="39.75" customHeight="1" x14ac:dyDescent="0.25">
      <c r="B15" s="106" t="s">
        <v>141</v>
      </c>
      <c r="C15" s="131" t="s">
        <v>157</v>
      </c>
      <c r="D15" s="132"/>
      <c r="E15" s="132"/>
      <c r="F15" s="132"/>
      <c r="G15" s="132"/>
      <c r="H15" s="132"/>
      <c r="I15" s="132"/>
      <c r="J15" s="133"/>
    </row>
    <row r="16" spans="2:10" ht="39.75" customHeight="1" x14ac:dyDescent="0.25">
      <c r="B16" s="105" t="s">
        <v>142</v>
      </c>
      <c r="C16" s="225" t="s">
        <v>158</v>
      </c>
      <c r="D16" s="225"/>
      <c r="E16" s="225"/>
      <c r="F16" s="225"/>
      <c r="G16" s="225"/>
      <c r="H16" s="225"/>
      <c r="I16" s="225"/>
      <c r="J16" s="226"/>
    </row>
    <row r="17" spans="2:10" ht="39.75" customHeight="1" x14ac:dyDescent="0.25">
      <c r="B17" s="105" t="s">
        <v>143</v>
      </c>
      <c r="C17" s="114" t="s">
        <v>44</v>
      </c>
      <c r="D17" s="114"/>
      <c r="E17" s="114"/>
      <c r="F17" s="114"/>
      <c r="G17" s="114"/>
      <c r="H17" s="114"/>
      <c r="I17" s="114"/>
      <c r="J17" s="115"/>
    </row>
    <row r="18" spans="2:10" ht="39.75" customHeight="1" x14ac:dyDescent="0.25">
      <c r="B18" s="105" t="s">
        <v>159</v>
      </c>
      <c r="C18" s="114" t="s">
        <v>160</v>
      </c>
      <c r="D18" s="114"/>
      <c r="E18" s="114"/>
      <c r="F18" s="114"/>
      <c r="G18" s="114"/>
      <c r="H18" s="114"/>
      <c r="I18" s="114"/>
      <c r="J18" s="115"/>
    </row>
    <row r="19" spans="2:10" ht="87.75" customHeight="1" x14ac:dyDescent="0.25">
      <c r="B19" s="94" t="s">
        <v>144</v>
      </c>
      <c r="C19" s="114" t="s">
        <v>161</v>
      </c>
      <c r="D19" s="114"/>
      <c r="E19" s="114"/>
      <c r="F19" s="114"/>
      <c r="G19" s="114"/>
      <c r="H19" s="114"/>
      <c r="I19" s="114"/>
      <c r="J19" s="115"/>
    </row>
    <row r="20" spans="2:10" ht="15.75" x14ac:dyDescent="0.25">
      <c r="B20" s="94" t="s">
        <v>145</v>
      </c>
      <c r="C20" s="114" t="s">
        <v>162</v>
      </c>
      <c r="D20" s="114"/>
      <c r="E20" s="114"/>
      <c r="F20" s="114"/>
      <c r="G20" s="114"/>
      <c r="H20" s="114"/>
      <c r="I20" s="114"/>
      <c r="J20" s="115"/>
    </row>
    <row r="21" spans="2:10" ht="85.5" customHeight="1" x14ac:dyDescent="0.25">
      <c r="B21" s="94" t="s">
        <v>146</v>
      </c>
      <c r="C21" s="114" t="s">
        <v>163</v>
      </c>
      <c r="D21" s="114"/>
      <c r="E21" s="114"/>
      <c r="F21" s="114"/>
      <c r="G21" s="114"/>
      <c r="H21" s="114"/>
      <c r="I21" s="114"/>
      <c r="J21" s="115"/>
    </row>
    <row r="22" spans="2:10" ht="15.75" x14ac:dyDescent="0.25">
      <c r="B22" s="94" t="s">
        <v>76</v>
      </c>
      <c r="C22" s="114" t="s">
        <v>164</v>
      </c>
      <c r="D22" s="114"/>
      <c r="E22" s="114"/>
      <c r="F22" s="114"/>
      <c r="G22" s="114"/>
      <c r="H22" s="114"/>
      <c r="I22" s="114"/>
      <c r="J22" s="115"/>
    </row>
    <row r="23" spans="2:10" x14ac:dyDescent="0.25">
      <c r="B23" s="94" t="s">
        <v>147</v>
      </c>
      <c r="C23" s="114" t="s">
        <v>84</v>
      </c>
      <c r="D23" s="114"/>
      <c r="E23" s="114"/>
      <c r="F23" s="114"/>
      <c r="G23" s="114"/>
      <c r="H23" s="114"/>
      <c r="I23" s="114"/>
      <c r="J23" s="115"/>
    </row>
    <row r="24" spans="2:10" ht="39.75" customHeight="1" x14ac:dyDescent="0.25">
      <c r="B24" s="107" t="s">
        <v>14</v>
      </c>
    </row>
  </sheetData>
  <sheetProtection password="D6D7" sheet="1" objects="1" scenarios="1" selectLockedCells="1"/>
  <mergeCells count="24">
    <mergeCell ref="C20:J20"/>
    <mergeCell ref="C21:J21"/>
    <mergeCell ref="C22:J22"/>
    <mergeCell ref="C23:J23"/>
    <mergeCell ref="C15:J15"/>
    <mergeCell ref="C16:J16"/>
    <mergeCell ref="C17:J17"/>
    <mergeCell ref="C18:J18"/>
    <mergeCell ref="C19:J19"/>
    <mergeCell ref="B11:B12"/>
    <mergeCell ref="C11:J11"/>
    <mergeCell ref="C12:J12"/>
    <mergeCell ref="B13:B14"/>
    <mergeCell ref="C13:J13"/>
    <mergeCell ref="C14:J14"/>
    <mergeCell ref="B3:J3"/>
    <mergeCell ref="C4:J4"/>
    <mergeCell ref="C5:J5"/>
    <mergeCell ref="B6:B10"/>
    <mergeCell ref="C6:J6"/>
    <mergeCell ref="C7:J7"/>
    <mergeCell ref="C8:J8"/>
    <mergeCell ref="C9:J9"/>
    <mergeCell ref="C10:J10"/>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Q52"/>
  <sheetViews>
    <sheetView showGridLines="0" zoomScaleNormal="100" workbookViewId="0">
      <selection activeCell="G30" sqref="G30"/>
    </sheetView>
  </sheetViews>
  <sheetFormatPr defaultRowHeight="15" x14ac:dyDescent="0.25"/>
  <cols>
    <col min="2" max="2" width="3.28515625" customWidth="1"/>
    <col min="3" max="3" width="22" customWidth="1"/>
    <col min="4" max="4" width="19.7109375" customWidth="1"/>
    <col min="5" max="5" width="5.140625" customWidth="1"/>
    <col min="6" max="6" width="16.7109375" customWidth="1"/>
    <col min="7" max="7" width="19.140625" customWidth="1"/>
    <col min="8" max="8" width="16.7109375" customWidth="1"/>
    <col min="9" max="9" width="16.42578125" customWidth="1"/>
    <col min="10" max="10" width="13.85546875" customWidth="1"/>
    <col min="11" max="11" width="16.7109375" customWidth="1"/>
    <col min="12" max="12" width="21.140625" customWidth="1"/>
    <col min="13" max="14" width="19.140625" customWidth="1"/>
    <col min="15" max="15" width="18.5703125" customWidth="1"/>
    <col min="16" max="16" width="21.140625" customWidth="1"/>
    <col min="21" max="21" width="9.140625" customWidth="1"/>
  </cols>
  <sheetData>
    <row r="1" spans="3:12" ht="15.75" thickBot="1" x14ac:dyDescent="0.3"/>
    <row r="2" spans="3:12" ht="27.75" customHeight="1" thickBot="1" x14ac:dyDescent="0.3">
      <c r="C2" s="160" t="s">
        <v>41</v>
      </c>
      <c r="D2" s="161"/>
      <c r="E2" s="161"/>
      <c r="F2" s="161"/>
      <c r="G2" s="161"/>
      <c r="H2" s="161"/>
      <c r="I2" s="161"/>
      <c r="J2" s="161"/>
      <c r="K2" s="162"/>
      <c r="L2" s="6"/>
    </row>
    <row r="3" spans="3:12" ht="27" customHeight="1" thickBot="1" x14ac:dyDescent="0.3">
      <c r="C3" s="163" t="s">
        <v>119</v>
      </c>
      <c r="D3" s="164"/>
      <c r="E3" s="164"/>
      <c r="F3" s="164"/>
      <c r="G3" s="164"/>
      <c r="H3" s="164"/>
      <c r="I3" s="164"/>
      <c r="J3" s="164"/>
      <c r="K3" s="165"/>
      <c r="L3" s="6"/>
    </row>
    <row r="4" spans="3:12" ht="21" x14ac:dyDescent="0.25">
      <c r="C4" s="26"/>
      <c r="D4" s="26"/>
      <c r="E4" s="26"/>
      <c r="F4" s="26"/>
      <c r="G4" s="26"/>
      <c r="H4" s="26"/>
      <c r="I4" s="26"/>
      <c r="J4" s="26"/>
      <c r="K4" s="26"/>
      <c r="L4" s="6"/>
    </row>
    <row r="5" spans="3:12" x14ac:dyDescent="0.25">
      <c r="C5" s="169" t="s">
        <v>39</v>
      </c>
      <c r="D5" s="169"/>
      <c r="E5" s="169"/>
      <c r="F5" s="169"/>
      <c r="G5" s="169"/>
      <c r="H5" s="170">
        <f>Info!D4</f>
        <v>0</v>
      </c>
      <c r="I5" s="170"/>
      <c r="J5" s="170"/>
      <c r="K5" s="170"/>
    </row>
    <row r="6" spans="3:12" x14ac:dyDescent="0.25">
      <c r="C6" s="169" t="s">
        <v>148</v>
      </c>
      <c r="D6" s="169"/>
      <c r="E6" s="169"/>
      <c r="F6" s="169"/>
      <c r="G6" s="169"/>
      <c r="H6" s="171" t="s">
        <v>86</v>
      </c>
      <c r="I6" s="171"/>
      <c r="J6" s="171"/>
      <c r="K6" s="171"/>
    </row>
    <row r="7" spans="3:12" x14ac:dyDescent="0.25">
      <c r="C7" s="42"/>
      <c r="D7" s="42"/>
      <c r="E7" s="42"/>
      <c r="F7" s="42"/>
      <c r="G7" s="42"/>
      <c r="H7" s="43"/>
      <c r="I7" s="43"/>
      <c r="J7" s="43"/>
      <c r="K7" s="43"/>
    </row>
    <row r="8" spans="3:12" ht="20.25" customHeight="1" x14ac:dyDescent="0.25">
      <c r="C8" s="235" t="s">
        <v>120</v>
      </c>
      <c r="D8" s="236"/>
      <c r="E8" s="236"/>
      <c r="F8" s="236"/>
      <c r="G8" s="236"/>
      <c r="H8" s="236"/>
      <c r="I8" s="236"/>
      <c r="J8" s="236"/>
      <c r="K8" s="236"/>
    </row>
    <row r="9" spans="3:12" ht="20.25" customHeight="1" x14ac:dyDescent="0.25">
      <c r="C9" s="236"/>
      <c r="D9" s="236"/>
      <c r="E9" s="236"/>
      <c r="F9" s="236"/>
      <c r="G9" s="236"/>
      <c r="H9" s="236"/>
      <c r="I9" s="236"/>
      <c r="J9" s="236"/>
      <c r="K9" s="236"/>
    </row>
    <row r="10" spans="3:12" x14ac:dyDescent="0.25">
      <c r="C10" s="42"/>
      <c r="D10" s="42"/>
      <c r="E10" s="42"/>
      <c r="F10" s="42"/>
      <c r="G10" s="42"/>
      <c r="H10" s="43"/>
      <c r="I10" s="43"/>
      <c r="J10" s="43"/>
      <c r="K10" s="43"/>
    </row>
    <row r="11" spans="3:12" x14ac:dyDescent="0.25">
      <c r="C11" s="42"/>
      <c r="D11" s="42"/>
      <c r="E11" s="166" t="s">
        <v>122</v>
      </c>
      <c r="F11" s="237"/>
      <c r="G11" s="237"/>
      <c r="H11" s="166" t="s">
        <v>121</v>
      </c>
      <c r="I11" s="237"/>
      <c r="J11" s="237"/>
      <c r="K11" s="43"/>
    </row>
    <row r="12" spans="3:12" x14ac:dyDescent="0.25">
      <c r="C12" s="42"/>
      <c r="D12" s="42"/>
      <c r="E12" s="227"/>
      <c r="F12" s="228"/>
      <c r="G12" s="229"/>
      <c r="H12" s="227"/>
      <c r="I12" s="228"/>
      <c r="J12" s="229"/>
      <c r="K12" s="43"/>
    </row>
    <row r="13" spans="3:12" x14ac:dyDescent="0.25">
      <c r="C13" s="42"/>
      <c r="D13" s="42"/>
      <c r="E13" s="227"/>
      <c r="F13" s="228"/>
      <c r="G13" s="229"/>
      <c r="H13" s="227"/>
      <c r="I13" s="228"/>
      <c r="J13" s="229"/>
      <c r="K13" s="43"/>
    </row>
    <row r="14" spans="3:12" x14ac:dyDescent="0.25">
      <c r="C14" s="42"/>
      <c r="D14" s="42"/>
      <c r="E14" s="227"/>
      <c r="F14" s="228"/>
      <c r="G14" s="229"/>
      <c r="H14" s="227"/>
      <c r="I14" s="228"/>
      <c r="J14" s="229"/>
      <c r="K14" s="43"/>
    </row>
    <row r="15" spans="3:12" x14ac:dyDescent="0.25">
      <c r="C15" s="50"/>
      <c r="D15" s="42"/>
      <c r="E15" s="227"/>
      <c r="F15" s="228"/>
      <c r="G15" s="229"/>
      <c r="H15" s="227"/>
      <c r="I15" s="228"/>
      <c r="J15" s="229"/>
      <c r="K15" s="43"/>
    </row>
    <row r="16" spans="3:12" ht="15.75" thickBot="1" x14ac:dyDescent="0.3">
      <c r="C16" s="42"/>
      <c r="D16" s="42"/>
      <c r="E16" s="42"/>
      <c r="F16" s="42"/>
      <c r="G16" s="42"/>
      <c r="H16" s="43"/>
      <c r="I16" s="43"/>
      <c r="J16" s="43"/>
      <c r="K16" s="43"/>
    </row>
    <row r="17" spans="2:13" ht="16.5" thickBot="1" x14ac:dyDescent="0.3">
      <c r="B17" s="230" t="s">
        <v>75</v>
      </c>
      <c r="C17" s="233"/>
      <c r="D17" s="233"/>
      <c r="E17" s="233"/>
      <c r="F17" s="233"/>
      <c r="G17" s="233"/>
      <c r="H17" s="233"/>
      <c r="I17" s="233"/>
      <c r="J17" s="233"/>
      <c r="K17" s="233"/>
      <c r="L17" s="233"/>
      <c r="M17" s="234"/>
    </row>
    <row r="18" spans="2:13" ht="15.75" x14ac:dyDescent="0.25">
      <c r="B18" s="31"/>
      <c r="C18" s="44"/>
      <c r="D18" s="44"/>
      <c r="E18" s="44"/>
      <c r="F18" s="44"/>
      <c r="G18" s="44"/>
      <c r="H18" s="44"/>
      <c r="I18" s="44"/>
      <c r="J18" s="44"/>
      <c r="K18" s="44"/>
      <c r="L18" s="44"/>
      <c r="M18" s="45"/>
    </row>
    <row r="19" spans="2:13" ht="18" x14ac:dyDescent="0.35">
      <c r="B19" s="31"/>
      <c r="C19" s="10"/>
      <c r="D19" s="25" t="s">
        <v>123</v>
      </c>
      <c r="E19" s="42"/>
      <c r="F19" s="4" t="s">
        <v>124</v>
      </c>
      <c r="G19" s="10"/>
      <c r="H19" s="4" t="s">
        <v>125</v>
      </c>
      <c r="I19" s="10"/>
      <c r="J19" s="10"/>
      <c r="K19" s="10"/>
      <c r="L19" s="10"/>
      <c r="M19" s="32"/>
    </row>
    <row r="20" spans="2:13" x14ac:dyDescent="0.25">
      <c r="B20" s="31"/>
      <c r="C20" s="10"/>
      <c r="D20" s="5" t="s">
        <v>0</v>
      </c>
      <c r="E20" s="42"/>
      <c r="F20" s="5" t="s">
        <v>1</v>
      </c>
      <c r="G20" s="10"/>
      <c r="H20" s="5" t="s">
        <v>1</v>
      </c>
      <c r="I20" s="10"/>
      <c r="J20" s="10"/>
      <c r="K20" s="10"/>
      <c r="L20" s="10"/>
      <c r="M20" s="32"/>
    </row>
    <row r="21" spans="2:13" x14ac:dyDescent="0.25">
      <c r="B21" s="31"/>
      <c r="C21" s="10"/>
      <c r="D21" s="29"/>
      <c r="E21" s="10"/>
      <c r="F21" s="29"/>
      <c r="G21" s="10"/>
      <c r="H21" s="27">
        <f>IF(K33&lt;0.2*I33,K33,0.2*I33)</f>
        <v>0</v>
      </c>
      <c r="I21" s="10"/>
      <c r="J21" s="10"/>
      <c r="K21" s="10"/>
      <c r="L21" s="10"/>
      <c r="M21" s="32"/>
    </row>
    <row r="22" spans="2:13" x14ac:dyDescent="0.25">
      <c r="B22" s="31"/>
      <c r="C22" s="10"/>
      <c r="D22" s="10"/>
      <c r="E22" s="10"/>
      <c r="F22" s="10"/>
      <c r="G22" s="10"/>
      <c r="H22" s="10"/>
      <c r="I22" s="10"/>
      <c r="J22" s="10"/>
      <c r="K22" s="10"/>
      <c r="L22" s="10"/>
      <c r="M22" s="32"/>
    </row>
    <row r="23" spans="2:13" x14ac:dyDescent="0.25">
      <c r="B23" s="31"/>
      <c r="C23" s="10"/>
      <c r="D23" s="10"/>
      <c r="E23" s="10"/>
      <c r="F23" s="10"/>
      <c r="G23" s="10"/>
      <c r="H23" s="10"/>
      <c r="I23" s="10"/>
      <c r="J23" s="10"/>
      <c r="K23" s="10"/>
      <c r="L23" s="10"/>
      <c r="M23" s="32"/>
    </row>
    <row r="24" spans="2:13" ht="45" x14ac:dyDescent="0.25">
      <c r="B24" s="31"/>
      <c r="C24" s="167" t="s">
        <v>2</v>
      </c>
      <c r="D24" s="167"/>
      <c r="E24" s="167"/>
      <c r="F24" s="7" t="s">
        <v>126</v>
      </c>
      <c r="G24" s="7" t="s">
        <v>12</v>
      </c>
      <c r="H24" s="7" t="s">
        <v>13</v>
      </c>
      <c r="I24" s="7" t="s">
        <v>151</v>
      </c>
      <c r="J24" s="24" t="s">
        <v>127</v>
      </c>
      <c r="K24" s="24" t="s">
        <v>128</v>
      </c>
      <c r="L24" s="10"/>
      <c r="M24" s="32"/>
    </row>
    <row r="25" spans="2:13" x14ac:dyDescent="0.25">
      <c r="B25" s="31"/>
      <c r="C25" s="167"/>
      <c r="D25" s="167"/>
      <c r="E25" s="167"/>
      <c r="F25" s="5" t="s">
        <v>1</v>
      </c>
      <c r="G25" s="5" t="s">
        <v>1</v>
      </c>
      <c r="H25" s="5" t="s">
        <v>1</v>
      </c>
      <c r="I25" s="5" t="s">
        <v>1</v>
      </c>
      <c r="J25" s="5" t="s">
        <v>1</v>
      </c>
      <c r="K25" s="5" t="s">
        <v>1</v>
      </c>
      <c r="L25" s="10"/>
      <c r="M25" s="32"/>
    </row>
    <row r="26" spans="2:13" x14ac:dyDescent="0.25">
      <c r="B26" s="31"/>
      <c r="C26" s="168" t="s">
        <v>3</v>
      </c>
      <c r="D26" s="168"/>
      <c r="E26" s="168"/>
      <c r="F26" s="30"/>
      <c r="G26" s="30"/>
      <c r="H26" s="30"/>
      <c r="I26" s="8">
        <f t="shared" ref="I26:I32" si="0">F26-G26-H26</f>
        <v>0</v>
      </c>
      <c r="J26" s="30"/>
      <c r="K26" s="30"/>
      <c r="L26" s="10"/>
      <c r="M26" s="32"/>
    </row>
    <row r="27" spans="2:13" x14ac:dyDescent="0.25">
      <c r="B27" s="31"/>
      <c r="C27" s="168" t="s">
        <v>4</v>
      </c>
      <c r="D27" s="168"/>
      <c r="E27" s="168"/>
      <c r="F27" s="30"/>
      <c r="G27" s="30"/>
      <c r="H27" s="30"/>
      <c r="I27" s="8">
        <f t="shared" si="0"/>
        <v>0</v>
      </c>
      <c r="J27" s="30"/>
      <c r="K27" s="30"/>
      <c r="L27" s="10"/>
      <c r="M27" s="32"/>
    </row>
    <row r="28" spans="2:13" x14ac:dyDescent="0.25">
      <c r="B28" s="31"/>
      <c r="C28" s="168" t="s">
        <v>9</v>
      </c>
      <c r="D28" s="168"/>
      <c r="E28" s="168"/>
      <c r="F28" s="30"/>
      <c r="G28" s="30"/>
      <c r="H28" s="30"/>
      <c r="I28" s="8">
        <f t="shared" si="0"/>
        <v>0</v>
      </c>
      <c r="J28" s="30"/>
      <c r="K28" s="30"/>
      <c r="L28" s="10"/>
      <c r="M28" s="32"/>
    </row>
    <row r="29" spans="2:13" x14ac:dyDescent="0.25">
      <c r="B29" s="31"/>
      <c r="C29" s="168" t="s">
        <v>8</v>
      </c>
      <c r="D29" s="168"/>
      <c r="E29" s="168"/>
      <c r="F29" s="30"/>
      <c r="G29" s="30"/>
      <c r="H29" s="30"/>
      <c r="I29" s="8">
        <f t="shared" si="0"/>
        <v>0</v>
      </c>
      <c r="J29" s="30"/>
      <c r="K29" s="30"/>
      <c r="L29" s="10"/>
      <c r="M29" s="32"/>
    </row>
    <row r="30" spans="2:13" x14ac:dyDescent="0.25">
      <c r="B30" s="31"/>
      <c r="C30" s="168" t="s">
        <v>7</v>
      </c>
      <c r="D30" s="168"/>
      <c r="E30" s="168"/>
      <c r="F30" s="30"/>
      <c r="G30" s="30"/>
      <c r="H30" s="30"/>
      <c r="I30" s="8">
        <f t="shared" si="0"/>
        <v>0</v>
      </c>
      <c r="J30" s="30"/>
      <c r="K30" s="30"/>
      <c r="L30" s="10"/>
      <c r="M30" s="32"/>
    </row>
    <row r="31" spans="2:13" x14ac:dyDescent="0.25">
      <c r="B31" s="31"/>
      <c r="C31" s="168" t="s">
        <v>6</v>
      </c>
      <c r="D31" s="168"/>
      <c r="E31" s="168"/>
      <c r="F31" s="30"/>
      <c r="G31" s="30"/>
      <c r="H31" s="30"/>
      <c r="I31" s="8">
        <f t="shared" si="0"/>
        <v>0</v>
      </c>
      <c r="J31" s="30"/>
      <c r="K31" s="30"/>
      <c r="L31" s="10"/>
      <c r="M31" s="32"/>
    </row>
    <row r="32" spans="2:13" x14ac:dyDescent="0.25">
      <c r="B32" s="31"/>
      <c r="C32" s="168" t="s">
        <v>5</v>
      </c>
      <c r="D32" s="168"/>
      <c r="E32" s="168"/>
      <c r="F32" s="30"/>
      <c r="G32" s="30"/>
      <c r="H32" s="30"/>
      <c r="I32" s="8">
        <f t="shared" si="0"/>
        <v>0</v>
      </c>
      <c r="J32" s="30"/>
      <c r="K32" s="30"/>
      <c r="L32" s="10"/>
      <c r="M32" s="32"/>
    </row>
    <row r="33" spans="2:17" x14ac:dyDescent="0.25">
      <c r="B33" s="31"/>
      <c r="C33" s="166" t="s">
        <v>10</v>
      </c>
      <c r="D33" s="166"/>
      <c r="E33" s="166"/>
      <c r="F33" s="28">
        <f t="shared" ref="F33:K33" si="1">SUM(F26:F32)</f>
        <v>0</v>
      </c>
      <c r="G33" s="28">
        <f t="shared" si="1"/>
        <v>0</v>
      </c>
      <c r="H33" s="28">
        <f t="shared" si="1"/>
        <v>0</v>
      </c>
      <c r="I33" s="28">
        <f t="shared" si="1"/>
        <v>0</v>
      </c>
      <c r="J33" s="28">
        <f t="shared" si="1"/>
        <v>0</v>
      </c>
      <c r="K33" s="28">
        <f t="shared" si="1"/>
        <v>0</v>
      </c>
      <c r="L33" s="10"/>
      <c r="M33" s="32"/>
    </row>
    <row r="34" spans="2:17" ht="15.75" thickBot="1" x14ac:dyDescent="0.3">
      <c r="B34" s="37"/>
      <c r="C34" s="40"/>
      <c r="D34" s="40"/>
      <c r="E34" s="40"/>
      <c r="F34" s="41"/>
      <c r="G34" s="41"/>
      <c r="H34" s="41"/>
      <c r="I34" s="41"/>
      <c r="J34" s="38"/>
      <c r="K34" s="38"/>
      <c r="L34" s="38"/>
      <c r="M34" s="39"/>
    </row>
    <row r="35" spans="2:17" x14ac:dyDescent="0.25">
      <c r="B35" s="10"/>
      <c r="C35" s="2"/>
      <c r="D35" s="2"/>
      <c r="E35" s="2"/>
      <c r="F35" s="3"/>
      <c r="G35" s="3"/>
      <c r="H35" s="3"/>
      <c r="I35" s="3"/>
      <c r="J35" s="10"/>
      <c r="K35" s="10"/>
      <c r="L35" s="10"/>
      <c r="M35" s="10"/>
    </row>
    <row r="36" spans="2:17" ht="15.75" thickBot="1" x14ac:dyDescent="0.3">
      <c r="C36" s="2"/>
      <c r="D36" s="2"/>
      <c r="E36" s="2"/>
      <c r="F36" s="3"/>
      <c r="G36" s="3"/>
      <c r="H36" s="3"/>
      <c r="I36" s="3"/>
    </row>
    <row r="37" spans="2:17" ht="16.5" thickBot="1" x14ac:dyDescent="0.3">
      <c r="B37" s="230" t="s">
        <v>72</v>
      </c>
      <c r="C37" s="231"/>
      <c r="D37" s="231"/>
      <c r="E37" s="231"/>
      <c r="F37" s="231"/>
      <c r="G37" s="231"/>
      <c r="H37" s="231"/>
      <c r="I37" s="231"/>
      <c r="J37" s="231"/>
      <c r="K37" s="231"/>
      <c r="L37" s="231"/>
      <c r="M37" s="231"/>
      <c r="N37" s="231"/>
      <c r="O37" s="231"/>
      <c r="P37" s="231"/>
      <c r="Q37" s="232"/>
    </row>
    <row r="38" spans="2:17" x14ac:dyDescent="0.25">
      <c r="B38" s="31"/>
      <c r="C38" s="2"/>
      <c r="D38" s="2"/>
      <c r="E38" s="2"/>
      <c r="F38" s="3"/>
      <c r="G38" s="3"/>
      <c r="H38" s="3"/>
      <c r="I38" s="3"/>
      <c r="J38" s="10"/>
      <c r="K38" s="10"/>
      <c r="L38" s="10"/>
      <c r="M38" s="10"/>
      <c r="N38" s="10"/>
      <c r="O38" s="10"/>
      <c r="P38" s="10"/>
      <c r="Q38" s="32"/>
    </row>
    <row r="39" spans="2:17" ht="75" x14ac:dyDescent="0.25">
      <c r="B39" s="31"/>
      <c r="C39" s="167" t="s">
        <v>2</v>
      </c>
      <c r="D39" s="167"/>
      <c r="E39" s="167"/>
      <c r="F39" s="7" t="s">
        <v>129</v>
      </c>
      <c r="G39" s="7" t="s">
        <v>130</v>
      </c>
      <c r="H39" s="7" t="s">
        <v>131</v>
      </c>
      <c r="I39" s="7" t="s">
        <v>132</v>
      </c>
      <c r="J39" s="7" t="s">
        <v>133</v>
      </c>
      <c r="K39" s="7" t="s">
        <v>134</v>
      </c>
      <c r="L39" s="7" t="s">
        <v>135</v>
      </c>
      <c r="M39" s="7" t="s">
        <v>136</v>
      </c>
      <c r="N39" s="7" t="s">
        <v>137</v>
      </c>
      <c r="O39" s="7" t="s">
        <v>73</v>
      </c>
      <c r="P39" s="7" t="s">
        <v>74</v>
      </c>
      <c r="Q39" s="32"/>
    </row>
    <row r="40" spans="2:17" x14ac:dyDescent="0.25">
      <c r="B40" s="31"/>
      <c r="C40" s="167"/>
      <c r="D40" s="167"/>
      <c r="E40" s="167"/>
      <c r="F40" s="33" t="s">
        <v>1</v>
      </c>
      <c r="G40" s="33" t="s">
        <v>1</v>
      </c>
      <c r="H40" s="34" t="s">
        <v>1</v>
      </c>
      <c r="I40" s="34" t="s">
        <v>1</v>
      </c>
      <c r="J40" s="33" t="s">
        <v>1</v>
      </c>
      <c r="K40" s="35" t="s">
        <v>1</v>
      </c>
      <c r="L40" s="35" t="s">
        <v>1</v>
      </c>
      <c r="M40" s="35" t="s">
        <v>1</v>
      </c>
      <c r="N40" s="35" t="s">
        <v>1</v>
      </c>
      <c r="O40" s="35" t="s">
        <v>1</v>
      </c>
      <c r="P40" s="36" t="s">
        <v>1</v>
      </c>
      <c r="Q40" s="32"/>
    </row>
    <row r="41" spans="2:17" x14ac:dyDescent="0.25">
      <c r="B41" s="31"/>
      <c r="C41" s="168" t="s">
        <v>3</v>
      </c>
      <c r="D41" s="168"/>
      <c r="E41" s="168"/>
      <c r="F41" s="30"/>
      <c r="G41" s="30"/>
      <c r="H41" s="30"/>
      <c r="I41" s="30"/>
      <c r="J41" s="30"/>
      <c r="K41" s="30"/>
      <c r="L41" s="30"/>
      <c r="M41" s="30"/>
      <c r="N41" s="30"/>
      <c r="O41" s="30"/>
      <c r="P41" s="30"/>
      <c r="Q41" s="32"/>
    </row>
    <row r="42" spans="2:17" x14ac:dyDescent="0.25">
      <c r="B42" s="31"/>
      <c r="C42" s="168" t="s">
        <v>4</v>
      </c>
      <c r="D42" s="168"/>
      <c r="E42" s="168"/>
      <c r="F42" s="30"/>
      <c r="G42" s="30"/>
      <c r="H42" s="30"/>
      <c r="I42" s="30"/>
      <c r="J42" s="30"/>
      <c r="K42" s="30"/>
      <c r="L42" s="30"/>
      <c r="M42" s="30"/>
      <c r="N42" s="30"/>
      <c r="O42" s="30"/>
      <c r="P42" s="30"/>
      <c r="Q42" s="32"/>
    </row>
    <row r="43" spans="2:17" x14ac:dyDescent="0.25">
      <c r="B43" s="31"/>
      <c r="C43" s="168" t="s">
        <v>9</v>
      </c>
      <c r="D43" s="168"/>
      <c r="E43" s="168"/>
      <c r="F43" s="30"/>
      <c r="G43" s="30"/>
      <c r="H43" s="30"/>
      <c r="I43" s="30"/>
      <c r="J43" s="30"/>
      <c r="K43" s="30"/>
      <c r="L43" s="30"/>
      <c r="M43" s="30"/>
      <c r="N43" s="30"/>
      <c r="O43" s="30"/>
      <c r="P43" s="30"/>
      <c r="Q43" s="32"/>
    </row>
    <row r="44" spans="2:17" x14ac:dyDescent="0.25">
      <c r="B44" s="31"/>
      <c r="C44" s="168" t="s">
        <v>8</v>
      </c>
      <c r="D44" s="168"/>
      <c r="E44" s="168"/>
      <c r="F44" s="30"/>
      <c r="G44" s="30"/>
      <c r="H44" s="30"/>
      <c r="I44" s="30"/>
      <c r="J44" s="30"/>
      <c r="K44" s="30"/>
      <c r="L44" s="30"/>
      <c r="M44" s="30"/>
      <c r="N44" s="30"/>
      <c r="O44" s="30"/>
      <c r="P44" s="30"/>
      <c r="Q44" s="32"/>
    </row>
    <row r="45" spans="2:17" x14ac:dyDescent="0.25">
      <c r="B45" s="31"/>
      <c r="C45" s="168" t="s">
        <v>7</v>
      </c>
      <c r="D45" s="168"/>
      <c r="E45" s="168"/>
      <c r="F45" s="30"/>
      <c r="G45" s="30"/>
      <c r="H45" s="30"/>
      <c r="I45" s="30"/>
      <c r="J45" s="30"/>
      <c r="K45" s="30"/>
      <c r="L45" s="30"/>
      <c r="M45" s="30"/>
      <c r="N45" s="30"/>
      <c r="O45" s="30"/>
      <c r="P45" s="30"/>
      <c r="Q45" s="32"/>
    </row>
    <row r="46" spans="2:17" x14ac:dyDescent="0.25">
      <c r="B46" s="31"/>
      <c r="C46" s="168" t="s">
        <v>6</v>
      </c>
      <c r="D46" s="168"/>
      <c r="E46" s="168"/>
      <c r="F46" s="30"/>
      <c r="G46" s="30"/>
      <c r="H46" s="30"/>
      <c r="I46" s="30"/>
      <c r="J46" s="30"/>
      <c r="K46" s="30"/>
      <c r="L46" s="30"/>
      <c r="M46" s="30"/>
      <c r="N46" s="30"/>
      <c r="O46" s="30"/>
      <c r="P46" s="30"/>
      <c r="Q46" s="32"/>
    </row>
    <row r="47" spans="2:17" x14ac:dyDescent="0.25">
      <c r="B47" s="31"/>
      <c r="C47" s="168" t="s">
        <v>5</v>
      </c>
      <c r="D47" s="168"/>
      <c r="E47" s="168"/>
      <c r="F47" s="30"/>
      <c r="G47" s="30"/>
      <c r="H47" s="30"/>
      <c r="I47" s="30"/>
      <c r="J47" s="30"/>
      <c r="K47" s="30"/>
      <c r="L47" s="30"/>
      <c r="M47" s="30"/>
      <c r="N47" s="30"/>
      <c r="O47" s="30"/>
      <c r="P47" s="30"/>
      <c r="Q47" s="32"/>
    </row>
    <row r="48" spans="2:17" x14ac:dyDescent="0.25">
      <c r="B48" s="31"/>
      <c r="C48" s="166" t="s">
        <v>10</v>
      </c>
      <c r="D48" s="166"/>
      <c r="E48" s="166"/>
      <c r="F48" s="28">
        <f t="shared" ref="F48:P48" si="2">SUM(F41:F47)</f>
        <v>0</v>
      </c>
      <c r="G48" s="28">
        <f t="shared" si="2"/>
        <v>0</v>
      </c>
      <c r="H48" s="28">
        <f t="shared" si="2"/>
        <v>0</v>
      </c>
      <c r="I48" s="28">
        <f t="shared" si="2"/>
        <v>0</v>
      </c>
      <c r="J48" s="28">
        <f t="shared" si="2"/>
        <v>0</v>
      </c>
      <c r="K48" s="28">
        <f t="shared" si="2"/>
        <v>0</v>
      </c>
      <c r="L48" s="28">
        <f t="shared" si="2"/>
        <v>0</v>
      </c>
      <c r="M48" s="28">
        <f t="shared" si="2"/>
        <v>0</v>
      </c>
      <c r="N48" s="28">
        <f t="shared" si="2"/>
        <v>0</v>
      </c>
      <c r="O48" s="28">
        <f t="shared" si="2"/>
        <v>0</v>
      </c>
      <c r="P48" s="28">
        <f t="shared" si="2"/>
        <v>0</v>
      </c>
      <c r="Q48" s="32"/>
    </row>
    <row r="49" spans="2:17" x14ac:dyDescent="0.25">
      <c r="B49" s="31"/>
      <c r="C49" s="2"/>
      <c r="D49" s="2"/>
      <c r="E49" s="2"/>
      <c r="F49" s="3"/>
      <c r="G49" s="3"/>
      <c r="H49" s="3"/>
      <c r="I49" s="3"/>
      <c r="J49" s="10"/>
      <c r="K49" s="10"/>
      <c r="L49" s="10"/>
      <c r="M49" s="10"/>
      <c r="N49" s="10"/>
      <c r="O49" s="10"/>
      <c r="P49" s="10"/>
      <c r="Q49" s="32"/>
    </row>
    <row r="50" spans="2:17" ht="15.75" thickBot="1" x14ac:dyDescent="0.3">
      <c r="B50" s="37"/>
      <c r="C50" s="40"/>
      <c r="D50" s="40"/>
      <c r="E50" s="40"/>
      <c r="F50" s="41"/>
      <c r="G50" s="41"/>
      <c r="H50" s="41"/>
      <c r="I50" s="41"/>
      <c r="J50" s="38"/>
      <c r="K50" s="38"/>
      <c r="L50" s="38"/>
      <c r="M50" s="38"/>
      <c r="N50" s="38"/>
      <c r="O50" s="38"/>
      <c r="P50" s="38"/>
      <c r="Q50" s="39"/>
    </row>
    <row r="52" spans="2:17" x14ac:dyDescent="0.25">
      <c r="B52" s="21"/>
      <c r="C52" t="s">
        <v>36</v>
      </c>
    </row>
  </sheetData>
  <sheetProtection password="D6D7" sheet="1" objects="1" scenarios="1" selectLockedCells="1"/>
  <mergeCells count="37">
    <mergeCell ref="E13:G13"/>
    <mergeCell ref="H13:J13"/>
    <mergeCell ref="C8:K9"/>
    <mergeCell ref="E11:G11"/>
    <mergeCell ref="H11:J11"/>
    <mergeCell ref="E12:G12"/>
    <mergeCell ref="H12:J12"/>
    <mergeCell ref="C2:K2"/>
    <mergeCell ref="C3:K3"/>
    <mergeCell ref="C5:G5"/>
    <mergeCell ref="H5:K5"/>
    <mergeCell ref="C6:G6"/>
    <mergeCell ref="H6:K6"/>
    <mergeCell ref="B37:Q37"/>
    <mergeCell ref="C39:E40"/>
    <mergeCell ref="C48:E48"/>
    <mergeCell ref="C41:E41"/>
    <mergeCell ref="C42:E42"/>
    <mergeCell ref="C43:E43"/>
    <mergeCell ref="C44:E44"/>
    <mergeCell ref="C45:E45"/>
    <mergeCell ref="C46:E46"/>
    <mergeCell ref="C47:E47"/>
    <mergeCell ref="C32:E32"/>
    <mergeCell ref="C33:E33"/>
    <mergeCell ref="C24:E25"/>
    <mergeCell ref="C26:E26"/>
    <mergeCell ref="C27:E27"/>
    <mergeCell ref="C28:E28"/>
    <mergeCell ref="C29:E29"/>
    <mergeCell ref="C30:E30"/>
    <mergeCell ref="E14:G14"/>
    <mergeCell ref="H14:J14"/>
    <mergeCell ref="E15:G15"/>
    <mergeCell ref="H15:J15"/>
    <mergeCell ref="C31:E31"/>
    <mergeCell ref="B17:M17"/>
  </mergeCells>
  <pageMargins left="0.7" right="0.7" top="0.75" bottom="0.75" header="0.3" footer="0.3"/>
  <pageSetup paperSize="9" orientation="portrait" horizontalDpi="1200" verticalDpi="120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6</vt:i4>
      </vt:variant>
    </vt:vector>
  </HeadingPairs>
  <TitlesOfParts>
    <vt:vector size="6" baseType="lpstr">
      <vt:lpstr>Info</vt:lpstr>
      <vt:lpstr>Legenda 1) e 2)</vt:lpstr>
      <vt:lpstr>1) ott2013-sett2014_FDD</vt:lpstr>
      <vt:lpstr>2) giu2013-sett2013_FDD</vt:lpstr>
      <vt:lpstr>Legenda 3)</vt:lpstr>
      <vt:lpstr>3) feb2013-mag2013_FTD</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2015-10-12T08:26:06Z</dcterms:modified>
</cp:coreProperties>
</file>